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D28" i="1"/>
  <c r="D26" i="1"/>
  <c r="D24" i="1"/>
  <c r="D22" i="1"/>
  <c r="D20" i="1"/>
  <c r="D18" i="1"/>
  <c r="D16" i="1"/>
  <c r="D14" i="1"/>
  <c r="D12" i="1"/>
  <c r="D10" i="1"/>
  <c r="D8" i="1"/>
  <c r="D37" i="1" l="1"/>
</calcChain>
</file>

<file path=xl/sharedStrings.xml><?xml version="1.0" encoding="utf-8"?>
<sst xmlns="http://schemas.openxmlformats.org/spreadsheetml/2006/main" count="99" uniqueCount="52">
  <si>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</si>
  <si>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</si>
  <si>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</si>
  <si>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</si>
  <si>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</si>
  <si>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</si>
  <si>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</si>
  <si>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</si>
  <si>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BARTOLA KAŠIĆA_x000D_
BARTOLA KAŠIĆA 48    _x000D_
VINKOVCI_x000D_
Tel: +385(32)360386   Fax: +385(32)360386_x000D_
OIB: 90532235450_x000D_
Mail: os-bartola.kasica@vk.t-com.hr_x000D_
IBAN: HR7423900011848700005</t>
  </si>
  <si>
    <t>Isplata Sredstava Za Razdoblje: 01.08.2026 Do 31.08.2026</t>
  </si>
  <si>
    <t>BOSO d.o.o.</t>
  </si>
  <si>
    <t>91958721295</t>
  </si>
  <si>
    <t>VINKOVCI</t>
  </si>
  <si>
    <t xml:space="preserve">UREDSKI MATERIJAL I OSTALI MATERIJALNI RASHODI                                                                                                        </t>
  </si>
  <si>
    <t>OSNOVNA ŠKOLA BARTOLA KAŠIĆA</t>
  </si>
  <si>
    <t>Ukupno:</t>
  </si>
  <si>
    <t>HP HRVATSKA POŠTA D.D.</t>
  </si>
  <si>
    <t>87311810356</t>
  </si>
  <si>
    <t xml:space="preserve">VELIKA GORICA </t>
  </si>
  <si>
    <t xml:space="preserve">USLUGE TELEFONA, POŠTE I PRIJEVOZA                                                                                                                    </t>
  </si>
  <si>
    <t>FINA</t>
  </si>
  <si>
    <t>85821130368</t>
  </si>
  <si>
    <t>ZAGREB</t>
  </si>
  <si>
    <t xml:space="preserve">OSTALI NESPOMENUTI RASHODI POSLOVANJA                                                                                                                 </t>
  </si>
  <si>
    <t>HRVATSKI TELEKOM d.d.</t>
  </si>
  <si>
    <t>81793146560</t>
  </si>
  <si>
    <t>NEVKOŠ</t>
  </si>
  <si>
    <t>76173743169</t>
  </si>
  <si>
    <t xml:space="preserve">KOMUNALNE USLUGE                                                                                                                                      </t>
  </si>
  <si>
    <t>TELEMACH HRVATSKA d.o.o.</t>
  </si>
  <si>
    <t>70133616033</t>
  </si>
  <si>
    <t>GRAD VINKOVCI</t>
  </si>
  <si>
    <t>67648791479</t>
  </si>
  <si>
    <t>HEP OPSKRBA D.O.O.</t>
  </si>
  <si>
    <t>63073332379</t>
  </si>
  <si>
    <t xml:space="preserve">ENERGIJA                                                                                                                                              </t>
  </si>
  <si>
    <t>VINKOVAČKI VODOVOD I KANALIZACIJA d.o.o.</t>
  </si>
  <si>
    <t>30638414709</t>
  </si>
  <si>
    <t>IVAN N.A.S. d.o.o.</t>
  </si>
  <si>
    <t>21284350097</t>
  </si>
  <si>
    <t>VOĐINCI</t>
  </si>
  <si>
    <t xml:space="preserve">NAKNADE GRAĐANIMA I KUĆANSTVIMA U NARAVI                                                                                                              </t>
  </si>
  <si>
    <t>PLINARA ISTOČNE SLAVONIJE D.O.O.</t>
  </si>
  <si>
    <t>16423775522</t>
  </si>
  <si>
    <t xml:space="preserve">PLAĆE ZA REDOVAN RAD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</si>
  <si>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</si>
  <si>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</si>
  <si>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>PRISTOJBE I NAKNADE</t>
  </si>
  <si>
    <t>ZAPOSLENICI</t>
  </si>
  <si>
    <t>ZAPOSLENICI-POMOĆNICI</t>
  </si>
  <si>
    <t>ZAPOLENICI</t>
  </si>
  <si>
    <t>DOPRINOS ZA ZDRAVSTVENO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</si>
</sst>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80"/>
  <sheetViews>
    <sheetView tabSelected="1" topLeftCell="A17" zoomScaleNormal="100" workbookViewId="0">
      <selection activeCell="F36" sqref="F3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43.48</v>
      </c>
      <c r="E7" s="10">
        <v>3221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43.48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28.54</v>
      </c>
      <c r="E9" s="10">
        <v>3231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28.54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66.36</v>
      </c>
      <c r="E11" s="10">
        <v>3299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66.36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22</v>
      </c>
      <c r="D13" s="18">
        <v>172.07</v>
      </c>
      <c r="E13" s="10">
        <v>3231</v>
      </c>
      <c r="F13" s="9" t="s">
        <v>19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172.07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12</v>
      </c>
      <c r="D15" s="18">
        <v>220.42</v>
      </c>
      <c r="E15" s="10">
        <v>3234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220.42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22</v>
      </c>
      <c r="D17" s="18">
        <v>71.430000000000007</v>
      </c>
      <c r="E17" s="10">
        <v>3231</v>
      </c>
      <c r="F17" s="9" t="s">
        <v>19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71.430000000000007</v>
      </c>
      <c r="E18" s="23"/>
      <c r="F18" s="25"/>
      <c r="G18" s="26"/>
    </row>
    <row r="19" spans="1:7" x14ac:dyDescent="0.25">
      <c r="A19" s="9" t="s">
        <v>31</v>
      </c>
      <c r="B19" s="14" t="s">
        <v>32</v>
      </c>
      <c r="C19" s="10" t="s">
        <v>12</v>
      </c>
      <c r="D19" s="18">
        <v>521.02</v>
      </c>
      <c r="E19" s="10">
        <v>3234</v>
      </c>
      <c r="F19" s="9" t="s">
        <v>28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521.02</v>
      </c>
      <c r="E20" s="23"/>
      <c r="F20" s="25"/>
      <c r="G20" s="26"/>
    </row>
    <row r="21" spans="1:7" x14ac:dyDescent="0.25">
      <c r="A21" s="9" t="s">
        <v>33</v>
      </c>
      <c r="B21" s="14" t="s">
        <v>34</v>
      </c>
      <c r="C21" s="10" t="s">
        <v>22</v>
      </c>
      <c r="D21" s="18">
        <v>495.29</v>
      </c>
      <c r="E21" s="10">
        <v>3223</v>
      </c>
      <c r="F21" s="9" t="s">
        <v>35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495.29</v>
      </c>
      <c r="E22" s="23"/>
      <c r="F22" s="25"/>
      <c r="G22" s="26"/>
    </row>
    <row r="23" spans="1:7" x14ac:dyDescent="0.25">
      <c r="A23" s="9" t="s">
        <v>36</v>
      </c>
      <c r="B23" s="14" t="s">
        <v>37</v>
      </c>
      <c r="C23" s="10" t="s">
        <v>12</v>
      </c>
      <c r="D23" s="18">
        <v>44.64</v>
      </c>
      <c r="E23" s="10">
        <v>3234</v>
      </c>
      <c r="F23" s="9" t="s">
        <v>28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44.64</v>
      </c>
      <c r="E24" s="23"/>
      <c r="F24" s="25"/>
      <c r="G24" s="26"/>
    </row>
    <row r="25" spans="1:7" x14ac:dyDescent="0.25">
      <c r="A25" s="9" t="s">
        <v>38</v>
      </c>
      <c r="B25" s="14" t="s">
        <v>39</v>
      </c>
      <c r="C25" s="10" t="s">
        <v>40</v>
      </c>
      <c r="D25" s="18">
        <v>3148.11</v>
      </c>
      <c r="E25" s="10">
        <v>3722</v>
      </c>
      <c r="F25" s="9" t="s">
        <v>41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3148.11</v>
      </c>
      <c r="E26" s="23"/>
      <c r="F26" s="25"/>
      <c r="G26" s="26"/>
    </row>
    <row r="27" spans="1:7" x14ac:dyDescent="0.25">
      <c r="A27" s="9" t="s">
        <v>42</v>
      </c>
      <c r="B27" s="14" t="s">
        <v>43</v>
      </c>
      <c r="C27" s="10" t="s">
        <v>12</v>
      </c>
      <c r="D27" s="18">
        <v>42.26</v>
      </c>
      <c r="E27" s="10">
        <v>3223</v>
      </c>
      <c r="F27" s="9" t="s">
        <v>35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42.26</v>
      </c>
      <c r="E28" s="23"/>
      <c r="F28" s="25"/>
      <c r="G28" s="26"/>
    </row>
    <row r="29" spans="1:7" x14ac:dyDescent="0.25">
      <c r="A29" s="9" t="s">
        <v>49</v>
      </c>
      <c r="B29" s="14"/>
      <c r="C29" s="10"/>
      <c r="D29" s="18">
        <v>5416.5</v>
      </c>
      <c r="E29" s="10">
        <v>3111</v>
      </c>
      <c r="F29" s="9" t="s">
        <v>44</v>
      </c>
      <c r="G29" s="27" t="s">
        <v>14</v>
      </c>
    </row>
    <row r="30" spans="1:7" x14ac:dyDescent="0.25">
      <c r="A30" s="9" t="s">
        <v>48</v>
      </c>
      <c r="B30" s="14"/>
      <c r="C30" s="10"/>
      <c r="D30" s="18">
        <v>87309.04</v>
      </c>
      <c r="E30" s="10">
        <v>3111</v>
      </c>
      <c r="F30" s="9" t="s">
        <v>44</v>
      </c>
      <c r="G30" s="28" t="s">
        <v>14</v>
      </c>
    </row>
    <row r="31" spans="1:7" x14ac:dyDescent="0.25">
      <c r="A31" s="9" t="s">
        <v>49</v>
      </c>
      <c r="B31" s="14"/>
      <c r="C31" s="10"/>
      <c r="D31" s="18">
        <v>893.73</v>
      </c>
      <c r="E31" s="10">
        <v>3162</v>
      </c>
      <c r="F31" s="9" t="s">
        <v>51</v>
      </c>
      <c r="G31" s="28" t="s">
        <v>14</v>
      </c>
    </row>
    <row r="32" spans="1:7" x14ac:dyDescent="0.25">
      <c r="A32" s="9" t="s">
        <v>50</v>
      </c>
      <c r="B32" s="14"/>
      <c r="C32" s="10"/>
      <c r="D32" s="18">
        <v>13722.59</v>
      </c>
      <c r="E32" s="10">
        <v>3162</v>
      </c>
      <c r="F32" s="9" t="s">
        <v>51</v>
      </c>
      <c r="G32" s="28" t="s">
        <v>14</v>
      </c>
    </row>
    <row r="33" spans="1:7" x14ac:dyDescent="0.25">
      <c r="A33" s="9" t="s">
        <v>49</v>
      </c>
      <c r="B33" s="14"/>
      <c r="C33" s="10"/>
      <c r="D33" s="18">
        <v>132</v>
      </c>
      <c r="E33" s="10">
        <v>3212</v>
      </c>
      <c r="F33" s="9" t="s">
        <v>45</v>
      </c>
      <c r="G33" s="28" t="s">
        <v>14</v>
      </c>
    </row>
    <row r="34" spans="1:7" x14ac:dyDescent="0.25">
      <c r="A34" s="9" t="s">
        <v>48</v>
      </c>
      <c r="B34" s="14"/>
      <c r="C34" s="10"/>
      <c r="D34" s="18">
        <v>688.33</v>
      </c>
      <c r="E34" s="10">
        <v>3212</v>
      </c>
      <c r="F34" s="9" t="s">
        <v>45</v>
      </c>
      <c r="G34" s="28" t="s">
        <v>14</v>
      </c>
    </row>
    <row r="35" spans="1:7" x14ac:dyDescent="0.25">
      <c r="A35" s="9" t="s">
        <v>48</v>
      </c>
      <c r="B35" s="14"/>
      <c r="C35" s="10"/>
      <c r="D35" s="18">
        <v>226</v>
      </c>
      <c r="E35" s="10">
        <v>3295</v>
      </c>
      <c r="F35" s="9" t="s">
        <v>47</v>
      </c>
      <c r="G35" s="28" t="s">
        <v>14</v>
      </c>
    </row>
    <row r="36" spans="1:7" ht="21" customHeight="1" thickBot="1" x14ac:dyDescent="0.3">
      <c r="A36" s="21" t="s">
        <v>15</v>
      </c>
      <c r="B36" s="22"/>
      <c r="C36" s="23"/>
      <c r="D36" s="24">
        <f>SUM(D29:D35)</f>
        <v>108388.18999999999</v>
      </c>
      <c r="E36" s="23"/>
      <c r="F36" s="25"/>
      <c r="G36" s="26"/>
    </row>
    <row r="37" spans="1:7" ht="15.75" thickBot="1" x14ac:dyDescent="0.3">
      <c r="A37" s="29" t="s">
        <v>46</v>
      </c>
      <c r="B37" s="30"/>
      <c r="C37" s="31"/>
      <c r="D37" s="32">
        <f>SUM(D8,D10,D12,D14,D16,D18,D20,D22,D24,D26,D28,D36)</f>
        <v>113241.80999999998</v>
      </c>
      <c r="E37" s="31"/>
      <c r="F37" s="33"/>
      <c r="G37" s="34"/>
    </row>
    <row r="38" spans="1:7" x14ac:dyDescent="0.25">
      <c r="A38" s="9"/>
      <c r="B38" s="14"/>
      <c r="C38" s="10"/>
      <c r="D38" s="18"/>
      <c r="E38" s="10"/>
      <c r="F38" s="9"/>
    </row>
    <row r="39" spans="1:7" x14ac:dyDescent="0.25">
      <c r="A39" s="9"/>
      <c r="B39" s="14"/>
      <c r="C39" s="10"/>
      <c r="D39" s="18"/>
      <c r="E39" s="10"/>
      <c r="F39" s="9"/>
    </row>
    <row r="40" spans="1:7" x14ac:dyDescent="0.25">
      <c r="A40" s="9"/>
      <c r="B40" s="14"/>
      <c r="C40" s="10"/>
      <c r="D40" s="18"/>
      <c r="E40" s="10"/>
      <c r="F40" s="9"/>
    </row>
    <row r="41" spans="1:7" x14ac:dyDescent="0.25">
      <c r="A41" s="9"/>
      <c r="B41" s="14"/>
      <c r="C41" s="10"/>
      <c r="D41" s="18"/>
      <c r="E41" s="10"/>
      <c r="F41" s="9"/>
    </row>
    <row r="42" spans="1:7" x14ac:dyDescent="0.25">
      <c r="A42" s="9"/>
      <c r="B42" s="14"/>
      <c r="C42" s="10"/>
      <c r="D42" s="18"/>
      <c r="E42" s="10"/>
      <c r="F42" s="9"/>
    </row>
    <row r="43" spans="1:7" x14ac:dyDescent="0.25">
      <c r="A43" s="9"/>
      <c r="B43" s="14"/>
      <c r="C43" s="10"/>
      <c r="D43" s="18"/>
      <c r="E43" s="10"/>
      <c r="F43" s="9"/>
    </row>
    <row r="44" spans="1:7" x14ac:dyDescent="0.25">
      <c r="A44" s="9"/>
      <c r="B44" s="14"/>
      <c r="C44" s="10"/>
      <c r="D44" s="18"/>
      <c r="E44" s="10"/>
      <c r="F44" s="9"/>
    </row>
    <row r="45" spans="1:7" x14ac:dyDescent="0.25">
      <c r="A45" s="9"/>
      <c r="B45" s="14"/>
      <c r="C45" s="10"/>
      <c r="D45" s="18"/>
      <c r="E45" s="10"/>
      <c r="F45" s="9"/>
    </row>
    <row r="46" spans="1:7" x14ac:dyDescent="0.25">
      <c r="A46" s="9"/>
      <c r="B46" s="14"/>
      <c r="C46" s="10"/>
      <c r="D46" s="18"/>
      <c r="E46" s="10"/>
      <c r="F46" s="9"/>
    </row>
    <row r="47" spans="1:7" x14ac:dyDescent="0.25">
      <c r="A47" s="9"/>
      <c r="B47" s="14"/>
      <c r="C47" s="10"/>
      <c r="D47" s="18"/>
      <c r="E47" s="10"/>
      <c r="F47" s="9"/>
    </row>
    <row r="48" spans="1:7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7" right="0.7" top="0.75" bottom="0.75" header="0.3" footer="0.3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2026-09-07T10:32:03Z</cp:lastPrinted>
  <dcterms:created xsi:type="dcterms:W3CDTF">2024-03-05T11:42:46Z</dcterms:created>
  <dcterms:modified xsi:type="dcterms:W3CDTF">2026-09-07T10:33:57Z</dcterms:modified>
</cp:coreProperties>
</file>