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LUGODIŠNJE IZVRŠENJE FIN. PLANA ZA RAZDOBLJE 01.01.-30.06.2026.- OŠ Bartola Kašića, Vinkovci\"/>
    </mc:Choice>
  </mc:AlternateContent>
  <xr:revisionPtr revIDLastSave="0" documentId="13_ncr:1_{6CCA9DDB-31D3-4014-A262-A8708B0DA88E}" xr6:coauthVersionLast="47" xr6:coauthVersionMax="47" xr10:uidLastSave="{00000000-0000-0000-0000-000000000000}"/>
  <bookViews>
    <workbookView xWindow="-108" yWindow="-108" windowWidth="23256" windowHeight="12456" tabRatio="796" xr2:uid="{00000000-000D-0000-FFFF-FFFF00000000}"/>
  </bookViews>
  <sheets>
    <sheet name="3. RASHODI PO IZVORIM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9" i="6" l="1"/>
  <c r="P50" i="6"/>
  <c r="P51" i="6"/>
  <c r="P52" i="6"/>
  <c r="P53" i="6"/>
  <c r="P54" i="6"/>
  <c r="P55" i="6"/>
  <c r="P56" i="6"/>
  <c r="P59" i="6"/>
  <c r="P61" i="6"/>
  <c r="P63" i="6"/>
  <c r="P65" i="6"/>
  <c r="P66" i="6"/>
  <c r="P67" i="6"/>
  <c r="P68" i="6"/>
  <c r="P69" i="6"/>
  <c r="M49" i="6"/>
  <c r="M50" i="6"/>
  <c r="M51" i="6"/>
  <c r="M52" i="6"/>
  <c r="M53" i="6"/>
  <c r="M54" i="6"/>
  <c r="M55" i="6"/>
  <c r="M56" i="6"/>
  <c r="M59" i="6"/>
  <c r="M61" i="6"/>
  <c r="M63" i="6"/>
  <c r="M65" i="6"/>
  <c r="M66" i="6"/>
  <c r="M67" i="6"/>
  <c r="M68" i="6"/>
  <c r="M69" i="6"/>
  <c r="P48" i="6"/>
  <c r="M48" i="6"/>
  <c r="P17" i="6"/>
  <c r="P18" i="6"/>
  <c r="P19" i="6"/>
  <c r="P20" i="6"/>
  <c r="P21" i="6"/>
  <c r="P22" i="6"/>
  <c r="P23" i="6"/>
  <c r="P24" i="6"/>
  <c r="P27" i="6"/>
  <c r="P29" i="6"/>
  <c r="P32" i="6"/>
  <c r="P33" i="6"/>
  <c r="P34" i="6"/>
  <c r="P35" i="6"/>
  <c r="P16" i="6"/>
  <c r="M17" i="6"/>
  <c r="M18" i="6"/>
  <c r="M19" i="6"/>
  <c r="M20" i="6"/>
  <c r="M21" i="6"/>
  <c r="M22" i="6"/>
  <c r="M23" i="6"/>
  <c r="M24" i="6"/>
  <c r="M27" i="6"/>
  <c r="M29" i="6"/>
  <c r="M32" i="6"/>
  <c r="M33" i="6"/>
  <c r="M34" i="6"/>
  <c r="M35" i="6"/>
  <c r="M16" i="6"/>
</calcChain>
</file>

<file path=xl/sharedStrings.xml><?xml version="1.0" encoding="utf-8"?>
<sst xmlns="http://schemas.openxmlformats.org/spreadsheetml/2006/main" count="103" uniqueCount="60">
  <si>
    <t>Račun iz računskog plana</t>
  </si>
  <si>
    <t>Vrsta prihoda / primitka</t>
  </si>
  <si>
    <t>Index (5/1)</t>
  </si>
  <si>
    <t>Index (5/4)</t>
  </si>
  <si>
    <t>SVEUKUPNO PRIHODI</t>
  </si>
  <si>
    <t>Vrsta rashoda / izdatka</t>
  </si>
  <si>
    <t>SVEUKUPNO RASHODI / IZDACI</t>
  </si>
  <si>
    <t>IZVJEŠTAJ O PRIHODIMA I RASHODIMA PREMA IZVORU FINANCIRANJA</t>
  </si>
  <si>
    <t>Korisnik  906</t>
  </si>
  <si>
    <t>O.Š. BARTOLA KAŠIĆA, VINKOVCI</t>
  </si>
  <si>
    <t>Izvor  1.</t>
  </si>
  <si>
    <t>Opći prihodi i primici</t>
  </si>
  <si>
    <t>Izvor  1.1.</t>
  </si>
  <si>
    <t>Opći prihodi i primici (nenamjenski)</t>
  </si>
  <si>
    <t>Izvor  1.2.</t>
  </si>
  <si>
    <t>Izvor  3.</t>
  </si>
  <si>
    <t>Vlastiti prihodi</t>
  </si>
  <si>
    <t>Izvor  3.1.</t>
  </si>
  <si>
    <t>Vlastiti prihodi proračunskih korisnika</t>
  </si>
  <si>
    <t>Izvor  5.</t>
  </si>
  <si>
    <t>Pomoći</t>
  </si>
  <si>
    <t>Tekuće pomoći iz državnog proračuna</t>
  </si>
  <si>
    <t>Izvor  5.2.</t>
  </si>
  <si>
    <t>Tekuće pomoći iz županijskog proračuna</t>
  </si>
  <si>
    <t>Izvor  5.3.</t>
  </si>
  <si>
    <t>Kapitalne pomoći iz državnog proračuna</t>
  </si>
  <si>
    <t>Izvor  5.8.</t>
  </si>
  <si>
    <t>Pomoći iz državnog proračuna temeljem prijenosa EU sredstava</t>
  </si>
  <si>
    <t>Izvor  5.9.</t>
  </si>
  <si>
    <t>Fond</t>
  </si>
  <si>
    <t>Izvor  6.</t>
  </si>
  <si>
    <t>Donacije</t>
  </si>
  <si>
    <t>Izvor  6.1.</t>
  </si>
  <si>
    <t>Izvor  5.4.</t>
  </si>
  <si>
    <t>Kapitalne pomoći iz županijskog proračuna</t>
  </si>
  <si>
    <t>Izvor 6.4.</t>
  </si>
  <si>
    <t>Donacije trgovačkih društava</t>
  </si>
  <si>
    <t>Osnovna škola Bartola Kašića, Vinkovci</t>
  </si>
  <si>
    <t>IZVJEŠTAJ O IZVRŠENJU FINANCIJSKOG PLANA</t>
  </si>
  <si>
    <t>za razdoblje od: 01.01.2026. do: 30.06.2026.</t>
  </si>
  <si>
    <t>Izvršenje 2025. (1) (€)</t>
  </si>
  <si>
    <t>Tekući plan 2026 (4) (€)</t>
  </si>
  <si>
    <t>Izvršenje 2026. (5) (€)</t>
  </si>
  <si>
    <t>Rebalans I</t>
  </si>
  <si>
    <t xml:space="preserve">                                                               Rebalans I</t>
  </si>
  <si>
    <t>Tekući plan 2026.</t>
  </si>
  <si>
    <t>Izvor  5.4</t>
  </si>
  <si>
    <t>Izvor  5.2</t>
  </si>
  <si>
    <t>Izvor  5.1</t>
  </si>
  <si>
    <t>Izvor  5.0</t>
  </si>
  <si>
    <t>Pomoći iz državnog proračuna -2026.</t>
  </si>
  <si>
    <t xml:space="preserve">Programi Unije -2026. </t>
  </si>
  <si>
    <t>Ostale pomoći -2026.</t>
  </si>
  <si>
    <t>Europski poljoprivrednijamstveni fond -2026.</t>
  </si>
  <si>
    <t>Izvor  5.6</t>
  </si>
  <si>
    <t>Fondovi EU -2026.</t>
  </si>
  <si>
    <t>Decentralizirana funckija - osnovno školstvo-2025.</t>
  </si>
  <si>
    <t>Programi Unije -2026.</t>
  </si>
  <si>
    <t>Europski poljoprivredni jamstveni fond -2026.</t>
  </si>
  <si>
    <t>IZVRŠENJE UKUPNO PRENESENOG MANJKA PRIHODA I PRIMITAKA 9222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</si>
</sst>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2"/>
      <color rgb="FF000000"/>
      <name val="Arimo"/>
      <family val="2"/>
    </font>
    <font>
      <b/>
      <sz val="9"/>
      <color rgb="FF000000"/>
      <name val="Arimo"/>
      <family val="2"/>
    </font>
    <font>
      <b/>
      <sz val="8"/>
      <color rgb="FFFFFFFF"/>
      <name val="Arimo"/>
      <family val="2"/>
    </font>
    <font>
      <sz val="16"/>
      <color theme="1"/>
      <name val="Calibri"/>
      <family val="2"/>
      <scheme val="minor"/>
    </font>
    <font>
      <sz val="8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505050"/>
      </patternFill>
    </fill>
    <fill>
      <patternFill patternType="solid">
        <fgColor rgb="FFA3C9B9"/>
      </patternFill>
    </fill>
    <fill>
      <patternFill patternType="solid">
        <fgColor rgb="FFFEDE01"/>
      </patternFill>
    </fill>
    <fill>
      <patternFill patternType="solid">
        <fgColor rgb="FFFFEE75"/>
      </patternFill>
    </fill>
    <fill>
      <patternFill patternType="solid">
        <fgColor rgb="FFA3C9B9"/>
        <bgColor indexed="64"/>
      </patternFill>
    </fill>
    <fill>
      <patternFill patternType="solid">
        <fgColor rgb="FFFEDE01"/>
        <bgColor indexed="64"/>
      </patternFill>
    </fill>
    <fill>
      <patternFill patternType="solid">
        <fgColor rgb="FFFFEE75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2" borderId="0" xfId="0" applyFont="1" applyFill="1" applyAlignment="1">
      <alignment horizontal="left" vertical="top" wrapText="1"/>
    </xf>
    <xf numFmtId="0" fontId="0" fillId="0" borderId="0" xfId="0"/>
    <xf numFmtId="0" fontId="2" fillId="6" borderId="0" xfId="0" applyFont="1" applyFill="1" applyAlignment="1">
      <alignment horizontal="left" vertical="center" wrapText="1"/>
    </xf>
    <xf numFmtId="0" fontId="7" fillId="2" borderId="0" xfId="0" applyFont="1" applyFill="1" applyAlignment="1" applyProtection="1">
      <alignment wrapText="1"/>
      <protection locked="0"/>
    </xf>
    <xf numFmtId="4" fontId="0" fillId="0" borderId="0" xfId="0" applyNumberFormat="1"/>
    <xf numFmtId="4" fontId="0" fillId="2" borderId="0" xfId="0" applyNumberFormat="1" applyFill="1" applyAlignment="1" applyProtection="1">
      <alignment wrapText="1"/>
      <protection locked="0"/>
    </xf>
    <xf numFmtId="4" fontId="5" fillId="3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1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left" vertical="top" wrapText="1"/>
    </xf>
    <xf numFmtId="10" fontId="5" fillId="3" borderId="0" xfId="0" applyNumberFormat="1" applyFont="1" applyFill="1" applyAlignment="1">
      <alignment horizontal="right" vertical="center" wrapText="1"/>
    </xf>
    <xf numFmtId="0" fontId="2" fillId="6" borderId="0" xfId="0" applyFont="1" applyFill="1" applyAlignment="1">
      <alignment horizontal="left" vertical="center" wrapText="1"/>
    </xf>
    <xf numFmtId="4" fontId="2" fillId="6" borderId="0" xfId="0" applyNumberFormat="1" applyFont="1" applyFill="1" applyAlignment="1">
      <alignment horizontal="right" vertical="center" wrapText="1"/>
    </xf>
    <xf numFmtId="10" fontId="5" fillId="3" borderId="0" xfId="0" applyNumberFormat="1" applyFont="1" applyFill="1" applyAlignment="1">
      <alignment horizontal="right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4" fontId="2" fillId="2" borderId="0" xfId="0" applyNumberFormat="1" applyFont="1" applyFill="1" applyAlignment="1">
      <alignment horizontal="right" vertical="top" wrapText="1"/>
    </xf>
    <xf numFmtId="0" fontId="2" fillId="6" borderId="0" xfId="0" applyFont="1" applyFill="1" applyAlignment="1">
      <alignment horizontal="left" vertical="center" wrapText="1"/>
    </xf>
    <xf numFmtId="4" fontId="2" fillId="6" borderId="0" xfId="0" applyNumberFormat="1" applyFont="1" applyFill="1" applyAlignment="1">
      <alignment horizontal="right" vertical="center" wrapText="1"/>
    </xf>
    <xf numFmtId="0" fontId="2" fillId="5" borderId="0" xfId="0" applyFont="1" applyFill="1" applyAlignment="1">
      <alignment horizontal="lef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9" borderId="0" xfId="0" applyNumberFormat="1" applyFont="1" applyFill="1" applyAlignment="1">
      <alignment horizontal="right" vertical="center" wrapText="1"/>
    </xf>
    <xf numFmtId="4" fontId="2" fillId="8" borderId="0" xfId="0" applyNumberFormat="1" applyFont="1" applyFill="1" applyAlignment="1">
      <alignment horizontal="right" vertical="center" wrapText="1"/>
    </xf>
    <xf numFmtId="0" fontId="2" fillId="4" borderId="0" xfId="0" applyFont="1" applyFill="1" applyAlignment="1">
      <alignment horizontal="lef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7" borderId="0" xfId="0" applyNumberFormat="1" applyFont="1" applyFill="1" applyAlignment="1">
      <alignment horizontal="right" vertical="center" wrapText="1"/>
    </xf>
    <xf numFmtId="0" fontId="5" fillId="3" borderId="0" xfId="0" applyFont="1" applyFill="1" applyAlignment="1">
      <alignment horizontal="left" vertical="center" wrapText="1"/>
    </xf>
    <xf numFmtId="4" fontId="5" fillId="3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10" fontId="5" fillId="7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A3C9B9"/>
      <color rgb="FFFEDE01"/>
      <color rgb="FFFFEE75"/>
      <color rgb="FF9999FF"/>
      <color rgb="FF969696"/>
      <color rgb="FFFF9900"/>
      <color rgb="FFFFFF99"/>
      <color rgb="FF8EA9DB"/>
      <color rgb="FFB9E9FF"/>
      <color rgb="FF64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3"/>
  <sheetViews>
    <sheetView tabSelected="1" topLeftCell="A10" workbookViewId="0">
      <selection activeCell="C36" sqref="C36"/>
    </sheetView>
  </sheetViews>
  <sheetFormatPr defaultRowHeight="14.4"/>
  <cols>
    <col min="1" max="1" width="3.33203125" customWidth="1"/>
    <col min="2" max="2" width="0.109375" customWidth="1"/>
    <col min="3" max="3" width="13.109375" customWidth="1"/>
    <col min="4" max="4" width="1.6640625" customWidth="1"/>
    <col min="5" max="5" width="22" customWidth="1"/>
    <col min="6" max="6" width="6.109375" customWidth="1"/>
    <col min="7" max="7" width="17.88671875" customWidth="1"/>
    <col min="8" max="8" width="6" style="6" customWidth="1"/>
    <col min="9" max="9" width="11.33203125" style="6" customWidth="1"/>
    <col min="10" max="10" width="11.6640625" style="6" customWidth="1"/>
    <col min="11" max="11" width="4.88671875" style="6" customWidth="1"/>
    <col min="12" max="12" width="10.5546875" style="6" customWidth="1"/>
    <col min="13" max="13" width="4.88671875" style="6" customWidth="1"/>
    <col min="14" max="14" width="0.33203125" style="6" customWidth="1"/>
    <col min="15" max="15" width="7.44140625" style="6" customWidth="1"/>
    <col min="16" max="16" width="10.6640625" style="6" customWidth="1"/>
    <col min="17" max="17" width="2.44140625" style="6" customWidth="1"/>
    <col min="18" max="18" width="3.33203125" customWidth="1"/>
  </cols>
  <sheetData>
    <row r="1" spans="1:18" ht="20.100000000000001" customHeight="1">
      <c r="A1" s="1"/>
      <c r="B1" s="1"/>
      <c r="C1" s="1"/>
      <c r="D1" s="1"/>
      <c r="E1" s="1"/>
      <c r="F1" s="1"/>
      <c r="G1" s="1"/>
      <c r="H1" s="7"/>
      <c r="I1" s="7"/>
      <c r="J1" s="7"/>
      <c r="K1" s="7"/>
      <c r="L1" s="7"/>
      <c r="M1" s="7"/>
      <c r="N1" s="7"/>
      <c r="O1" s="7"/>
      <c r="P1" s="7"/>
      <c r="Q1" s="7"/>
      <c r="R1" s="1"/>
    </row>
    <row r="2" spans="1:18" ht="12" customHeight="1">
      <c r="A2" s="1"/>
      <c r="B2" s="36"/>
      <c r="C2" s="36"/>
      <c r="D2" s="36"/>
      <c r="E2" s="36"/>
      <c r="F2" s="1"/>
      <c r="G2" s="1"/>
      <c r="H2" s="7"/>
      <c r="I2" s="7"/>
      <c r="J2" s="7"/>
      <c r="K2" s="7"/>
      <c r="L2" s="21"/>
      <c r="M2" s="21"/>
      <c r="N2" s="7"/>
      <c r="O2" s="37"/>
      <c r="P2" s="37"/>
      <c r="Q2" s="37"/>
      <c r="R2" s="1"/>
    </row>
    <row r="3" spans="1:18" ht="12" customHeight="1">
      <c r="A3" s="1"/>
      <c r="B3" s="19"/>
      <c r="C3" s="19"/>
      <c r="D3" s="19"/>
      <c r="E3" s="19"/>
      <c r="F3" s="1"/>
      <c r="G3" s="1"/>
      <c r="H3" s="7"/>
      <c r="I3" s="7"/>
      <c r="J3" s="7"/>
      <c r="K3" s="7"/>
      <c r="L3" s="21"/>
      <c r="M3" s="21"/>
      <c r="N3" s="7"/>
      <c r="O3" s="37"/>
      <c r="P3" s="37"/>
      <c r="Q3" s="37"/>
      <c r="R3" s="1"/>
    </row>
    <row r="4" spans="1:18" ht="29.25" customHeight="1">
      <c r="A4" s="40" t="s">
        <v>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ht="9.75" customHeight="1">
      <c r="A5" s="1"/>
      <c r="B5" s="19" t="s">
        <v>38</v>
      </c>
      <c r="C5" s="19"/>
      <c r="D5" s="19"/>
      <c r="E5" s="19"/>
      <c r="F5" s="1"/>
      <c r="G5" s="1"/>
      <c r="H5" s="7"/>
      <c r="I5" s="7"/>
      <c r="J5" s="7"/>
      <c r="K5" s="7"/>
      <c r="L5" s="7"/>
      <c r="M5" s="7"/>
      <c r="N5" s="7"/>
      <c r="O5" s="7"/>
      <c r="P5" s="7"/>
      <c r="Q5" s="7"/>
      <c r="R5" s="1"/>
    </row>
    <row r="6" spans="1:18" ht="9.75" customHeight="1">
      <c r="A6" s="1"/>
      <c r="B6" s="2"/>
      <c r="C6" s="2"/>
      <c r="D6" s="2"/>
      <c r="E6" s="2"/>
      <c r="F6" s="1"/>
      <c r="G6" s="1"/>
      <c r="H6" s="7"/>
      <c r="I6" s="7"/>
      <c r="J6" s="7"/>
      <c r="K6" s="7"/>
      <c r="L6" s="7"/>
      <c r="M6" s="7"/>
      <c r="N6" s="7"/>
      <c r="O6" s="7"/>
      <c r="P6" s="7"/>
      <c r="Q6" s="7"/>
      <c r="R6" s="1"/>
    </row>
    <row r="7" spans="1:18" ht="3.9" customHeight="1">
      <c r="A7" s="1"/>
      <c r="B7" s="1"/>
      <c r="C7" s="1"/>
      <c r="D7" s="1"/>
      <c r="E7" s="1"/>
      <c r="F7" s="1"/>
      <c r="G7" s="1"/>
      <c r="H7" s="7"/>
      <c r="I7" s="7"/>
      <c r="J7" s="7"/>
      <c r="K7" s="7"/>
      <c r="L7" s="7"/>
      <c r="M7" s="7"/>
      <c r="N7" s="7"/>
      <c r="O7" s="7"/>
      <c r="P7" s="7"/>
      <c r="Q7" s="7"/>
      <c r="R7" s="1"/>
    </row>
    <row r="8" spans="1:18" ht="15.6">
      <c r="A8" s="1"/>
      <c r="B8" s="33" t="s">
        <v>37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1"/>
    </row>
    <row r="9" spans="1:18" ht="15.9" customHeight="1">
      <c r="A9" s="1"/>
      <c r="B9" s="38" t="s">
        <v>39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1"/>
    </row>
    <row r="10" spans="1:18" ht="8.1" customHeight="1">
      <c r="A10" s="1"/>
      <c r="B10" s="1"/>
      <c r="C10" s="1"/>
      <c r="D10" s="1"/>
      <c r="E10" s="1"/>
      <c r="F10" s="1"/>
      <c r="G10" s="1"/>
      <c r="H10" s="7"/>
      <c r="I10" s="7"/>
      <c r="J10" s="7" t="s">
        <v>43</v>
      </c>
      <c r="K10" s="7"/>
      <c r="L10" s="7"/>
      <c r="M10" s="7"/>
      <c r="N10" s="7"/>
      <c r="O10" s="7"/>
      <c r="P10" s="7"/>
      <c r="Q10" s="7"/>
      <c r="R10" s="1"/>
    </row>
    <row r="11" spans="1:18" ht="15" customHeight="1">
      <c r="A11" s="1"/>
      <c r="B11" s="34" t="s">
        <v>0</v>
      </c>
      <c r="C11" s="34"/>
      <c r="D11" s="34" t="s">
        <v>1</v>
      </c>
      <c r="E11" s="34"/>
      <c r="F11" s="34"/>
      <c r="G11" s="34"/>
      <c r="H11" s="35" t="s">
        <v>40</v>
      </c>
      <c r="I11" s="35"/>
      <c r="J11" s="35" t="s">
        <v>41</v>
      </c>
      <c r="K11" s="35" t="s">
        <v>42</v>
      </c>
      <c r="L11" s="35"/>
      <c r="M11" s="35" t="s">
        <v>2</v>
      </c>
      <c r="N11" s="35"/>
      <c r="O11" s="35"/>
      <c r="P11" s="35" t="s">
        <v>3</v>
      </c>
      <c r="Q11" s="35"/>
      <c r="R11" s="1"/>
    </row>
    <row r="12" spans="1:18" ht="5.0999999999999996" customHeight="1">
      <c r="A12" s="1"/>
      <c r="B12" s="34"/>
      <c r="C12" s="34"/>
      <c r="D12" s="1"/>
      <c r="E12" s="1"/>
      <c r="F12" s="1"/>
      <c r="G12" s="1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1"/>
    </row>
    <row r="13" spans="1:18" ht="0.9" customHeight="1" thickBot="1">
      <c r="A13" s="1"/>
      <c r="B13" s="1"/>
      <c r="C13" s="1"/>
      <c r="D13" s="1"/>
      <c r="E13" s="1"/>
      <c r="F13" s="1"/>
      <c r="G13" s="1"/>
      <c r="H13" s="7"/>
      <c r="I13" s="7"/>
      <c r="J13" s="7"/>
      <c r="K13" s="7"/>
      <c r="L13" s="7"/>
      <c r="M13" s="7"/>
      <c r="N13" s="7"/>
      <c r="O13" s="7"/>
      <c r="P13" s="7"/>
      <c r="Q13" s="7"/>
      <c r="R13" s="1"/>
    </row>
    <row r="14" spans="1:18" ht="0.9" customHeight="1">
      <c r="A14" s="1"/>
      <c r="B14" s="1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"/>
    </row>
    <row r="15" spans="1:18" ht="2.1" customHeight="1">
      <c r="A15" s="1"/>
      <c r="B15" s="1"/>
      <c r="C15" s="1"/>
      <c r="D15" s="1"/>
      <c r="E15" s="1"/>
      <c r="F15" s="1"/>
      <c r="G15" s="1"/>
      <c r="H15" s="7"/>
      <c r="I15" s="7"/>
      <c r="J15" s="7"/>
      <c r="K15" s="7"/>
      <c r="L15" s="7"/>
      <c r="M15" s="7"/>
      <c r="N15" s="7"/>
      <c r="O15" s="7"/>
      <c r="P15" s="7"/>
      <c r="Q15" s="7"/>
      <c r="R15" s="1"/>
    </row>
    <row r="16" spans="1:18">
      <c r="A16" s="1"/>
      <c r="B16" s="31"/>
      <c r="C16" s="31"/>
      <c r="D16" s="31" t="s">
        <v>4</v>
      </c>
      <c r="E16" s="31"/>
      <c r="F16" s="31"/>
      <c r="G16" s="31"/>
      <c r="H16" s="32">
        <v>785451.86</v>
      </c>
      <c r="I16" s="32"/>
      <c r="J16" s="8">
        <v>2063269.04</v>
      </c>
      <c r="K16" s="32">
        <v>796072.08</v>
      </c>
      <c r="L16" s="32"/>
      <c r="M16" s="17">
        <f>K16/J16</f>
        <v>0.38583047802626841</v>
      </c>
      <c r="N16" s="17"/>
      <c r="O16" s="17"/>
      <c r="P16" s="17">
        <f>K16/H16</f>
        <v>1.0135211596545204</v>
      </c>
      <c r="Q16" s="17"/>
      <c r="R16" s="1"/>
    </row>
    <row r="17" spans="1:18">
      <c r="A17" s="1"/>
      <c r="B17" s="28" t="s">
        <v>8</v>
      </c>
      <c r="C17" s="28"/>
      <c r="D17" s="28" t="s">
        <v>9</v>
      </c>
      <c r="E17" s="28"/>
      <c r="F17" s="28"/>
      <c r="G17" s="28"/>
      <c r="H17" s="29">
        <v>762742.06</v>
      </c>
      <c r="I17" s="29"/>
      <c r="J17" s="9">
        <v>2063191.39</v>
      </c>
      <c r="K17" s="29">
        <v>796072.08</v>
      </c>
      <c r="L17" s="29"/>
      <c r="M17" s="39">
        <f t="shared" ref="M17:M35" si="0">K17/J17</f>
        <v>0.38584499909143183</v>
      </c>
      <c r="N17" s="39"/>
      <c r="O17" s="39"/>
      <c r="P17" s="17">
        <f t="shared" ref="P17:P35" si="1">K17/H17</f>
        <v>1.0436976295761111</v>
      </c>
      <c r="Q17" s="17"/>
      <c r="R17" s="1"/>
    </row>
    <row r="18" spans="1:18" ht="15" customHeight="1">
      <c r="A18" s="1"/>
      <c r="B18" s="24" t="s">
        <v>10</v>
      </c>
      <c r="C18" s="24"/>
      <c r="D18" s="24" t="s">
        <v>11</v>
      </c>
      <c r="E18" s="24"/>
      <c r="F18" s="24"/>
      <c r="G18" s="24"/>
      <c r="H18" s="25">
        <v>83996.06</v>
      </c>
      <c r="I18" s="25"/>
      <c r="J18" s="10">
        <v>66249.960000000006</v>
      </c>
      <c r="K18" s="25">
        <v>32900.339999999997</v>
      </c>
      <c r="L18" s="25"/>
      <c r="M18" s="17">
        <f t="shared" si="0"/>
        <v>0.49660920549989757</v>
      </c>
      <c r="N18" s="17"/>
      <c r="O18" s="17"/>
      <c r="P18" s="17">
        <f t="shared" si="1"/>
        <v>0.39168908636905109</v>
      </c>
      <c r="Q18" s="17"/>
      <c r="R18" s="1"/>
    </row>
    <row r="19" spans="1:18" ht="15" customHeight="1">
      <c r="A19" s="1"/>
      <c r="B19" s="22" t="s">
        <v>12</v>
      </c>
      <c r="C19" s="22"/>
      <c r="D19" s="22" t="s">
        <v>13</v>
      </c>
      <c r="E19" s="22"/>
      <c r="F19" s="22"/>
      <c r="G19" s="22"/>
      <c r="H19" s="23">
        <v>28357.63</v>
      </c>
      <c r="I19" s="23"/>
      <c r="J19" s="11">
        <v>66249.960000000006</v>
      </c>
      <c r="K19" s="23">
        <v>32900.339999999997</v>
      </c>
      <c r="L19" s="23"/>
      <c r="M19" s="17">
        <f t="shared" si="0"/>
        <v>0.49660920549989757</v>
      </c>
      <c r="N19" s="17"/>
      <c r="O19" s="17"/>
      <c r="P19" s="17">
        <f t="shared" si="1"/>
        <v>1.1601935704782098</v>
      </c>
      <c r="Q19" s="17"/>
      <c r="R19" s="1"/>
    </row>
    <row r="20" spans="1:18" ht="15" customHeight="1">
      <c r="A20" s="1"/>
      <c r="B20" s="22" t="s">
        <v>14</v>
      </c>
      <c r="C20" s="22"/>
      <c r="D20" s="22" t="s">
        <v>56</v>
      </c>
      <c r="E20" s="22"/>
      <c r="F20" s="22"/>
      <c r="G20" s="22"/>
      <c r="H20" s="23">
        <v>55638.43</v>
      </c>
      <c r="I20" s="23"/>
      <c r="J20" s="11">
        <v>0</v>
      </c>
      <c r="K20" s="23">
        <v>0</v>
      </c>
      <c r="L20" s="23"/>
      <c r="M20" s="17" t="e">
        <f t="shared" si="0"/>
        <v>#DIV/0!</v>
      </c>
      <c r="N20" s="17"/>
      <c r="O20" s="17"/>
      <c r="P20" s="17">
        <f t="shared" si="1"/>
        <v>0</v>
      </c>
      <c r="Q20" s="17"/>
      <c r="R20" s="1"/>
    </row>
    <row r="21" spans="1:18" ht="15" customHeight="1">
      <c r="A21" s="1"/>
      <c r="B21" s="24" t="s">
        <v>15</v>
      </c>
      <c r="C21" s="24"/>
      <c r="D21" s="24" t="s">
        <v>16</v>
      </c>
      <c r="E21" s="24"/>
      <c r="F21" s="24"/>
      <c r="G21" s="24"/>
      <c r="H21" s="25">
        <v>5047.29</v>
      </c>
      <c r="I21" s="25"/>
      <c r="J21" s="10">
        <v>25616</v>
      </c>
      <c r="K21" s="25">
        <v>5591.19</v>
      </c>
      <c r="L21" s="25"/>
      <c r="M21" s="17">
        <f t="shared" si="0"/>
        <v>0.21826944097439099</v>
      </c>
      <c r="N21" s="17"/>
      <c r="O21" s="17"/>
      <c r="P21" s="17">
        <f t="shared" si="1"/>
        <v>1.1077607983690256</v>
      </c>
      <c r="Q21" s="17"/>
      <c r="R21" s="1"/>
    </row>
    <row r="22" spans="1:18" ht="15" customHeight="1">
      <c r="A22" s="1"/>
      <c r="B22" s="22" t="s">
        <v>17</v>
      </c>
      <c r="C22" s="22"/>
      <c r="D22" s="22" t="s">
        <v>18</v>
      </c>
      <c r="E22" s="22"/>
      <c r="F22" s="22"/>
      <c r="G22" s="22"/>
      <c r="H22" s="23">
        <v>5047.29</v>
      </c>
      <c r="I22" s="23"/>
      <c r="J22" s="11">
        <v>25616</v>
      </c>
      <c r="K22" s="23">
        <v>5591.19</v>
      </c>
      <c r="L22" s="23"/>
      <c r="M22" s="17">
        <f t="shared" si="0"/>
        <v>0.21826944097439099</v>
      </c>
      <c r="N22" s="17"/>
      <c r="O22" s="17"/>
      <c r="P22" s="17">
        <f t="shared" si="1"/>
        <v>1.1077607983690256</v>
      </c>
      <c r="Q22" s="17"/>
      <c r="R22" s="1"/>
    </row>
    <row r="23" spans="1:18">
      <c r="A23" s="1"/>
      <c r="B23" s="24" t="s">
        <v>19</v>
      </c>
      <c r="C23" s="24"/>
      <c r="D23" s="24" t="s">
        <v>20</v>
      </c>
      <c r="E23" s="24"/>
      <c r="F23" s="24"/>
      <c r="G23" s="24"/>
      <c r="H23" s="25">
        <v>672973.77</v>
      </c>
      <c r="I23" s="25"/>
      <c r="J23" s="10">
        <v>1969412.08</v>
      </c>
      <c r="K23" s="25">
        <v>757038.55</v>
      </c>
      <c r="L23" s="25"/>
      <c r="M23" s="17">
        <f t="shared" si="0"/>
        <v>0.38439824640458181</v>
      </c>
      <c r="N23" s="17"/>
      <c r="O23" s="17"/>
      <c r="P23" s="17">
        <f t="shared" si="1"/>
        <v>1.1249153886042245</v>
      </c>
      <c r="Q23" s="17"/>
      <c r="R23" s="1"/>
    </row>
    <row r="24" spans="1:18">
      <c r="A24" s="1"/>
      <c r="B24" s="22" t="s">
        <v>49</v>
      </c>
      <c r="C24" s="22"/>
      <c r="D24" s="22" t="s">
        <v>50</v>
      </c>
      <c r="E24" s="22"/>
      <c r="F24" s="22"/>
      <c r="G24" s="22"/>
      <c r="H24" s="23">
        <v>0</v>
      </c>
      <c r="I24" s="23"/>
      <c r="J24" s="11">
        <v>1848113.29</v>
      </c>
      <c r="K24" s="23">
        <v>731383.21</v>
      </c>
      <c r="L24" s="23"/>
      <c r="M24" s="17">
        <f t="shared" si="0"/>
        <v>0.39574587443175624</v>
      </c>
      <c r="N24" s="17"/>
      <c r="O24" s="17"/>
      <c r="P24" s="17" t="e">
        <f t="shared" si="1"/>
        <v>#DIV/0!</v>
      </c>
      <c r="Q24" s="17"/>
      <c r="R24" s="1"/>
    </row>
    <row r="25" spans="1:18" s="3" customFormat="1" ht="20.399999999999999">
      <c r="A25" s="1"/>
      <c r="B25" s="15"/>
      <c r="C25" s="15" t="s">
        <v>48</v>
      </c>
      <c r="D25" s="15"/>
      <c r="E25" s="15" t="s">
        <v>21</v>
      </c>
      <c r="F25" s="15"/>
      <c r="G25" s="15"/>
      <c r="H25" s="16"/>
      <c r="I25" s="16">
        <v>646585.54</v>
      </c>
      <c r="J25" s="16">
        <v>0</v>
      </c>
      <c r="K25" s="16"/>
      <c r="L25" s="16">
        <v>0</v>
      </c>
      <c r="M25" s="14"/>
      <c r="N25" s="14"/>
      <c r="O25" s="14">
        <v>0</v>
      </c>
      <c r="P25" s="14">
        <v>0</v>
      </c>
      <c r="Q25" s="14"/>
      <c r="R25" s="1"/>
    </row>
    <row r="26" spans="1:18" s="3" customFormat="1">
      <c r="A26" s="1"/>
      <c r="B26" s="15"/>
      <c r="C26" s="15" t="s">
        <v>48</v>
      </c>
      <c r="D26" s="15"/>
      <c r="E26" s="15" t="s">
        <v>57</v>
      </c>
      <c r="F26" s="15"/>
      <c r="G26" s="15"/>
      <c r="H26" s="16"/>
      <c r="I26" s="16">
        <v>0</v>
      </c>
      <c r="J26" s="16">
        <v>40000</v>
      </c>
      <c r="K26" s="16"/>
      <c r="L26" s="16">
        <v>0</v>
      </c>
      <c r="M26" s="14"/>
      <c r="N26" s="14"/>
      <c r="O26" s="14">
        <v>0</v>
      </c>
      <c r="P26" s="14">
        <v>0</v>
      </c>
      <c r="Q26" s="14"/>
      <c r="R26" s="1"/>
    </row>
    <row r="27" spans="1:18" ht="15" customHeight="1">
      <c r="A27" s="1"/>
      <c r="B27" s="22" t="s">
        <v>22</v>
      </c>
      <c r="C27" s="22"/>
      <c r="D27" s="22" t="s">
        <v>23</v>
      </c>
      <c r="E27" s="22"/>
      <c r="F27" s="22"/>
      <c r="G27" s="22"/>
      <c r="H27" s="23">
        <v>0</v>
      </c>
      <c r="I27" s="23"/>
      <c r="J27" s="11">
        <v>0</v>
      </c>
      <c r="K27" s="23">
        <v>0</v>
      </c>
      <c r="L27" s="23"/>
      <c r="M27" s="17" t="e">
        <f t="shared" si="0"/>
        <v>#DIV/0!</v>
      </c>
      <c r="N27" s="17"/>
      <c r="O27" s="17"/>
      <c r="P27" s="17" t="e">
        <f t="shared" si="1"/>
        <v>#DIV/0!</v>
      </c>
      <c r="Q27" s="17"/>
      <c r="R27" s="1"/>
    </row>
    <row r="28" spans="1:18" s="3" customFormat="1" ht="15" customHeight="1">
      <c r="A28" s="1"/>
      <c r="B28" s="15"/>
      <c r="C28" s="15" t="s">
        <v>47</v>
      </c>
      <c r="D28" s="15"/>
      <c r="E28" s="15" t="s">
        <v>52</v>
      </c>
      <c r="F28" s="15"/>
      <c r="G28" s="15"/>
      <c r="H28" s="16"/>
      <c r="I28" s="16">
        <v>0</v>
      </c>
      <c r="J28" s="16">
        <v>1725</v>
      </c>
      <c r="K28" s="16"/>
      <c r="L28" s="16">
        <v>0</v>
      </c>
      <c r="M28" s="14"/>
      <c r="N28" s="14"/>
      <c r="O28" s="14"/>
      <c r="P28" s="14"/>
      <c r="Q28" s="14"/>
      <c r="R28" s="1"/>
    </row>
    <row r="29" spans="1:18" ht="15" customHeight="1">
      <c r="A29" s="1"/>
      <c r="B29" s="22" t="s">
        <v>24</v>
      </c>
      <c r="C29" s="22"/>
      <c r="D29" s="22" t="s">
        <v>25</v>
      </c>
      <c r="E29" s="22"/>
      <c r="F29" s="22"/>
      <c r="G29" s="22"/>
      <c r="H29" s="23">
        <v>21.3</v>
      </c>
      <c r="I29" s="23"/>
      <c r="J29" s="11">
        <v>0</v>
      </c>
      <c r="K29" s="23">
        <v>0</v>
      </c>
      <c r="L29" s="23"/>
      <c r="M29" s="17" t="e">
        <f t="shared" si="0"/>
        <v>#DIV/0!</v>
      </c>
      <c r="N29" s="17"/>
      <c r="O29" s="17"/>
      <c r="P29" s="17">
        <f t="shared" si="1"/>
        <v>0</v>
      </c>
      <c r="Q29" s="17"/>
      <c r="R29" s="1"/>
    </row>
    <row r="30" spans="1:18" s="3" customFormat="1" ht="15" customHeight="1">
      <c r="A30" s="1"/>
      <c r="B30" s="15"/>
      <c r="C30" s="15" t="s">
        <v>46</v>
      </c>
      <c r="D30" s="15"/>
      <c r="E30" s="15" t="s">
        <v>58</v>
      </c>
      <c r="F30" s="15"/>
      <c r="G30" s="15"/>
      <c r="H30" s="16"/>
      <c r="I30" s="16">
        <v>0</v>
      </c>
      <c r="J30" s="16">
        <v>3467.5</v>
      </c>
      <c r="K30" s="16"/>
      <c r="L30" s="16">
        <v>1734.97</v>
      </c>
      <c r="M30" s="14"/>
      <c r="N30" s="14"/>
      <c r="O30" s="14"/>
      <c r="P30" s="14"/>
      <c r="Q30" s="14"/>
      <c r="R30" s="1"/>
    </row>
    <row r="31" spans="1:18" s="3" customFormat="1" ht="15" customHeight="1">
      <c r="A31" s="1"/>
      <c r="B31" s="15"/>
      <c r="C31" s="15" t="s">
        <v>54</v>
      </c>
      <c r="D31" s="15"/>
      <c r="E31" s="15" t="s">
        <v>55</v>
      </c>
      <c r="F31" s="15"/>
      <c r="G31" s="15"/>
      <c r="H31" s="16"/>
      <c r="I31" s="16">
        <v>0</v>
      </c>
      <c r="J31" s="16">
        <v>76106.289999999994</v>
      </c>
      <c r="K31" s="16"/>
      <c r="L31" s="16">
        <v>23920.37</v>
      </c>
      <c r="M31" s="14"/>
      <c r="N31" s="14"/>
      <c r="O31" s="14"/>
      <c r="P31" s="14"/>
      <c r="Q31" s="14"/>
      <c r="R31" s="1"/>
    </row>
    <row r="32" spans="1:18" ht="15" customHeight="1">
      <c r="A32" s="1"/>
      <c r="B32" s="22" t="s">
        <v>26</v>
      </c>
      <c r="C32" s="22"/>
      <c r="D32" s="22" t="s">
        <v>27</v>
      </c>
      <c r="E32" s="22"/>
      <c r="F32" s="22"/>
      <c r="G32" s="22"/>
      <c r="H32" s="23">
        <v>26366.93</v>
      </c>
      <c r="I32" s="23"/>
      <c r="J32" s="11">
        <v>0</v>
      </c>
      <c r="K32" s="23">
        <v>0</v>
      </c>
      <c r="L32" s="23"/>
      <c r="M32" s="17" t="e">
        <f t="shared" si="0"/>
        <v>#DIV/0!</v>
      </c>
      <c r="N32" s="17"/>
      <c r="O32" s="17"/>
      <c r="P32" s="17">
        <f t="shared" si="1"/>
        <v>0</v>
      </c>
      <c r="Q32" s="17"/>
      <c r="R32" s="1"/>
    </row>
    <row r="33" spans="1:18" ht="15" customHeight="1">
      <c r="A33" s="1"/>
      <c r="B33" s="22" t="s">
        <v>28</v>
      </c>
      <c r="C33" s="22"/>
      <c r="D33" s="22" t="s">
        <v>29</v>
      </c>
      <c r="E33" s="22"/>
      <c r="F33" s="22"/>
      <c r="G33" s="22"/>
      <c r="H33" s="23">
        <v>0</v>
      </c>
      <c r="I33" s="23"/>
      <c r="J33" s="11">
        <v>0</v>
      </c>
      <c r="K33" s="23">
        <v>0</v>
      </c>
      <c r="L33" s="23"/>
      <c r="M33" s="17" t="e">
        <f t="shared" si="0"/>
        <v>#DIV/0!</v>
      </c>
      <c r="N33" s="17"/>
      <c r="O33" s="17"/>
      <c r="P33" s="17" t="e">
        <f t="shared" si="1"/>
        <v>#DIV/0!</v>
      </c>
      <c r="Q33" s="17"/>
      <c r="R33" s="1"/>
    </row>
    <row r="34" spans="1:18" ht="15" customHeight="1">
      <c r="A34" s="1"/>
      <c r="B34" s="24" t="s">
        <v>30</v>
      </c>
      <c r="C34" s="24"/>
      <c r="D34" s="24" t="s">
        <v>31</v>
      </c>
      <c r="E34" s="24"/>
      <c r="F34" s="24"/>
      <c r="G34" s="24"/>
      <c r="H34" s="25">
        <v>725</v>
      </c>
      <c r="I34" s="25"/>
      <c r="J34" s="10">
        <v>1991</v>
      </c>
      <c r="K34" s="25">
        <v>542</v>
      </c>
      <c r="L34" s="25"/>
      <c r="M34" s="17">
        <f t="shared" si="0"/>
        <v>0.27222501255650428</v>
      </c>
      <c r="N34" s="17"/>
      <c r="O34" s="17"/>
      <c r="P34" s="17">
        <f t="shared" si="1"/>
        <v>0.74758620689655175</v>
      </c>
      <c r="Q34" s="17"/>
      <c r="R34" s="1"/>
    </row>
    <row r="35" spans="1:18" ht="15" customHeight="1">
      <c r="A35" s="1"/>
      <c r="B35" s="22" t="s">
        <v>32</v>
      </c>
      <c r="C35" s="22"/>
      <c r="D35" s="22" t="s">
        <v>31</v>
      </c>
      <c r="E35" s="22"/>
      <c r="F35" s="22"/>
      <c r="G35" s="22"/>
      <c r="H35" s="23">
        <v>725</v>
      </c>
      <c r="I35" s="23"/>
      <c r="J35" s="11">
        <v>1913.35</v>
      </c>
      <c r="K35" s="23">
        <v>542</v>
      </c>
      <c r="L35" s="23"/>
      <c r="M35" s="17">
        <f t="shared" si="0"/>
        <v>0.28327279379099485</v>
      </c>
      <c r="N35" s="17"/>
      <c r="O35" s="17"/>
      <c r="P35" s="17">
        <f t="shared" si="1"/>
        <v>0.74758620689655175</v>
      </c>
      <c r="Q35" s="17"/>
      <c r="R35" s="1"/>
    </row>
    <row r="36" spans="1:18" ht="15" thickBot="1">
      <c r="A36" s="1"/>
      <c r="B36" s="1"/>
      <c r="C36" s="5"/>
      <c r="D36" s="5"/>
      <c r="E36" s="1"/>
      <c r="F36" s="1"/>
      <c r="G36" s="1"/>
      <c r="H36" s="7"/>
      <c r="I36" s="7"/>
      <c r="J36" s="7"/>
      <c r="K36" s="7"/>
      <c r="L36" s="7"/>
      <c r="M36" s="7"/>
      <c r="N36" s="7"/>
      <c r="O36" s="7"/>
      <c r="P36" s="7"/>
      <c r="Q36" s="7"/>
      <c r="R36" s="1"/>
    </row>
    <row r="37" spans="1:18" ht="0.9" customHeight="1">
      <c r="A37" s="1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"/>
    </row>
    <row r="38" spans="1:18" ht="12" customHeight="1">
      <c r="A38" s="1"/>
      <c r="B38" s="19"/>
      <c r="C38" s="19"/>
      <c r="D38" s="19"/>
      <c r="E38" s="1"/>
      <c r="F38" s="1"/>
      <c r="G38" s="20"/>
      <c r="H38" s="20"/>
      <c r="I38" s="13"/>
      <c r="J38" s="7"/>
      <c r="K38" s="21"/>
      <c r="L38" s="21"/>
      <c r="M38" s="21"/>
      <c r="N38" s="21"/>
      <c r="O38" s="21"/>
      <c r="P38" s="21"/>
      <c r="Q38" s="7"/>
      <c r="R38" s="1"/>
    </row>
    <row r="39" spans="1:18" ht="33" customHeight="1">
      <c r="A39" s="1"/>
      <c r="B39" s="1"/>
      <c r="C39" s="1"/>
      <c r="D39" s="1"/>
      <c r="E39" s="1"/>
      <c r="F39" s="1"/>
      <c r="G39" s="1"/>
      <c r="H39" s="7"/>
      <c r="I39" s="7"/>
      <c r="J39" s="7"/>
      <c r="K39" s="7"/>
      <c r="L39" s="7"/>
      <c r="M39" s="7"/>
      <c r="N39" s="7"/>
      <c r="O39" s="7"/>
      <c r="P39" s="7"/>
      <c r="Q39" s="7"/>
      <c r="R39" s="1"/>
    </row>
    <row r="40" spans="1:18" ht="20.100000000000001" customHeight="1">
      <c r="A40" s="1"/>
      <c r="B40" s="1"/>
      <c r="C40" s="1"/>
      <c r="D40" s="1"/>
      <c r="E40" s="1"/>
      <c r="F40" s="1"/>
      <c r="G40" s="1"/>
      <c r="H40" s="7"/>
      <c r="I40" s="7"/>
      <c r="J40" s="7"/>
      <c r="K40" s="7"/>
      <c r="L40" s="7"/>
      <c r="M40" s="7"/>
      <c r="N40" s="7"/>
      <c r="O40" s="7"/>
      <c r="P40" s="7"/>
      <c r="Q40" s="7"/>
      <c r="R40" s="1"/>
    </row>
    <row r="41" spans="1:18" ht="12" customHeight="1">
      <c r="A41" s="1"/>
      <c r="B41" s="36"/>
      <c r="C41" s="36"/>
      <c r="D41" s="36"/>
      <c r="E41" s="36"/>
      <c r="F41" s="1"/>
      <c r="G41" s="1"/>
      <c r="H41" s="7"/>
      <c r="I41" s="7"/>
      <c r="J41" s="7"/>
      <c r="K41" s="7"/>
      <c r="L41" s="21"/>
      <c r="M41" s="21"/>
      <c r="N41" s="7"/>
      <c r="O41" s="37"/>
      <c r="P41" s="37"/>
      <c r="Q41" s="37"/>
      <c r="R41" s="1"/>
    </row>
    <row r="42" spans="1:18" ht="12" customHeight="1">
      <c r="A42" s="1"/>
      <c r="B42" s="19"/>
      <c r="C42" s="19"/>
      <c r="D42" s="19"/>
      <c r="E42" s="19"/>
      <c r="F42" s="1"/>
      <c r="G42" s="1"/>
      <c r="H42" s="7"/>
      <c r="I42" s="7"/>
      <c r="J42" s="7"/>
      <c r="K42" s="7"/>
      <c r="L42" s="21"/>
      <c r="M42" s="21"/>
      <c r="N42" s="7"/>
      <c r="O42" s="37"/>
      <c r="P42" s="37"/>
      <c r="Q42" s="37"/>
      <c r="R42" s="1"/>
    </row>
    <row r="43" spans="1:18" ht="15.6">
      <c r="A43" s="1"/>
      <c r="B43" s="33" t="s">
        <v>44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1"/>
    </row>
    <row r="44" spans="1:18" ht="3" customHeight="1">
      <c r="A44" s="1"/>
      <c r="B44" s="1"/>
      <c r="C44" s="1"/>
      <c r="D44" s="1"/>
      <c r="E44" s="1"/>
      <c r="F44" s="1"/>
      <c r="G44" s="1"/>
      <c r="H44" s="7"/>
      <c r="I44" s="7"/>
      <c r="J44" s="7"/>
      <c r="K44" s="7"/>
      <c r="L44" s="7"/>
      <c r="M44" s="7"/>
      <c r="N44" s="7"/>
      <c r="O44" s="7"/>
      <c r="P44" s="7"/>
      <c r="Q44" s="7"/>
      <c r="R44" s="1"/>
    </row>
    <row r="45" spans="1:18" ht="20.399999999999999" customHeight="1">
      <c r="A45" s="1"/>
      <c r="B45" s="34" t="s">
        <v>0</v>
      </c>
      <c r="C45" s="34"/>
      <c r="D45" s="34" t="s">
        <v>5</v>
      </c>
      <c r="E45" s="34"/>
      <c r="F45" s="34"/>
      <c r="G45" s="34"/>
      <c r="H45" s="35" t="s">
        <v>40</v>
      </c>
      <c r="I45" s="35"/>
      <c r="J45" s="12" t="s">
        <v>45</v>
      </c>
      <c r="K45" s="35" t="s">
        <v>42</v>
      </c>
      <c r="L45" s="35"/>
      <c r="M45" s="35" t="s">
        <v>2</v>
      </c>
      <c r="N45" s="35"/>
      <c r="O45" s="35"/>
      <c r="P45" s="35" t="s">
        <v>3</v>
      </c>
      <c r="Q45" s="35"/>
      <c r="R45" s="1"/>
    </row>
    <row r="46" spans="1:18" ht="0.9" customHeight="1" thickBot="1">
      <c r="A46" s="1"/>
      <c r="B46" s="1"/>
      <c r="C46" s="1"/>
      <c r="D46" s="1"/>
      <c r="E46" s="1"/>
      <c r="F46" s="1"/>
      <c r="G46" s="1"/>
      <c r="H46" s="7"/>
      <c r="I46" s="7"/>
      <c r="J46" s="7"/>
      <c r="K46" s="7"/>
      <c r="L46" s="7"/>
      <c r="M46" s="7"/>
      <c r="N46" s="7"/>
      <c r="O46" s="7"/>
      <c r="P46" s="7"/>
      <c r="Q46" s="7"/>
      <c r="R46" s="1"/>
    </row>
    <row r="47" spans="1:18" ht="0.9" customHeight="1">
      <c r="A47" s="1"/>
      <c r="B47" s="1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"/>
    </row>
    <row r="48" spans="1:18">
      <c r="A48" s="1"/>
      <c r="B48" s="31"/>
      <c r="C48" s="31"/>
      <c r="D48" s="31" t="s">
        <v>6</v>
      </c>
      <c r="E48" s="31"/>
      <c r="F48" s="31"/>
      <c r="G48" s="31"/>
      <c r="H48" s="32">
        <v>895360.32</v>
      </c>
      <c r="I48" s="32"/>
      <c r="J48" s="8">
        <v>2063269.04</v>
      </c>
      <c r="K48" s="32">
        <v>796756.95</v>
      </c>
      <c r="L48" s="32"/>
      <c r="M48" s="17">
        <f>K48/J48</f>
        <v>0.38616241244040572</v>
      </c>
      <c r="N48" s="17"/>
      <c r="O48" s="17"/>
      <c r="P48" s="17">
        <f>K48/H48</f>
        <v>0.88987297315118896</v>
      </c>
      <c r="Q48" s="17"/>
      <c r="R48" s="1"/>
    </row>
    <row r="49" spans="1:18">
      <c r="A49" s="1"/>
      <c r="B49" s="28" t="s">
        <v>8</v>
      </c>
      <c r="C49" s="28"/>
      <c r="D49" s="28" t="s">
        <v>9</v>
      </c>
      <c r="E49" s="28"/>
      <c r="F49" s="28"/>
      <c r="G49" s="28"/>
      <c r="H49" s="29">
        <v>895360.32</v>
      </c>
      <c r="I49" s="29"/>
      <c r="J49" s="9">
        <v>2063269.04</v>
      </c>
      <c r="K49" s="30">
        <v>796756.95</v>
      </c>
      <c r="L49" s="30"/>
      <c r="M49" s="17">
        <f t="shared" ref="M49:M69" si="2">K49/J49</f>
        <v>0.38616241244040572</v>
      </c>
      <c r="N49" s="17"/>
      <c r="O49" s="17"/>
      <c r="P49" s="17">
        <f t="shared" ref="P49:P69" si="3">K49/H49</f>
        <v>0.88987297315118896</v>
      </c>
      <c r="Q49" s="17"/>
      <c r="R49" s="1"/>
    </row>
    <row r="50" spans="1:18" ht="15" customHeight="1">
      <c r="A50" s="1"/>
      <c r="B50" s="24" t="s">
        <v>10</v>
      </c>
      <c r="C50" s="24"/>
      <c r="D50" s="24" t="s">
        <v>11</v>
      </c>
      <c r="E50" s="24"/>
      <c r="F50" s="24"/>
      <c r="G50" s="24"/>
      <c r="H50" s="25">
        <v>94047.58</v>
      </c>
      <c r="I50" s="25"/>
      <c r="J50" s="10">
        <v>66249.960000000006</v>
      </c>
      <c r="K50" s="27">
        <v>796756.95</v>
      </c>
      <c r="L50" s="27"/>
      <c r="M50" s="17">
        <f t="shared" si="2"/>
        <v>12.026527261299476</v>
      </c>
      <c r="N50" s="17"/>
      <c r="O50" s="17"/>
      <c r="P50" s="17">
        <f t="shared" si="3"/>
        <v>8.47184956805906</v>
      </c>
      <c r="Q50" s="17"/>
      <c r="R50" s="1"/>
    </row>
    <row r="51" spans="1:18" ht="15" customHeight="1">
      <c r="A51" s="1"/>
      <c r="B51" s="22" t="s">
        <v>12</v>
      </c>
      <c r="C51" s="22"/>
      <c r="D51" s="22" t="s">
        <v>13</v>
      </c>
      <c r="E51" s="22"/>
      <c r="F51" s="22"/>
      <c r="G51" s="22"/>
      <c r="H51" s="23">
        <v>29088.1</v>
      </c>
      <c r="I51" s="23"/>
      <c r="J51" s="11">
        <v>66249.960000000006</v>
      </c>
      <c r="K51" s="26">
        <v>32879.46</v>
      </c>
      <c r="L51" s="26"/>
      <c r="M51" s="17">
        <f t="shared" si="2"/>
        <v>0.49629403549828555</v>
      </c>
      <c r="N51" s="17"/>
      <c r="O51" s="17"/>
      <c r="P51" s="17">
        <f t="shared" si="3"/>
        <v>1.1303405860128368</v>
      </c>
      <c r="Q51" s="17"/>
      <c r="R51" s="1"/>
    </row>
    <row r="52" spans="1:18" ht="15" customHeight="1">
      <c r="A52" s="1"/>
      <c r="B52" s="22" t="s">
        <v>14</v>
      </c>
      <c r="C52" s="22"/>
      <c r="D52" s="22" t="s">
        <v>56</v>
      </c>
      <c r="E52" s="22"/>
      <c r="F52" s="22"/>
      <c r="G52" s="22"/>
      <c r="H52" s="23">
        <v>64959.48</v>
      </c>
      <c r="I52" s="23"/>
      <c r="J52" s="11">
        <v>0</v>
      </c>
      <c r="K52" s="23">
        <v>0</v>
      </c>
      <c r="L52" s="23"/>
      <c r="M52" s="17" t="e">
        <f t="shared" si="2"/>
        <v>#DIV/0!</v>
      </c>
      <c r="N52" s="17"/>
      <c r="O52" s="17"/>
      <c r="P52" s="17">
        <f t="shared" si="3"/>
        <v>0</v>
      </c>
      <c r="Q52" s="17"/>
      <c r="R52" s="1"/>
    </row>
    <row r="53" spans="1:18" ht="15" customHeight="1">
      <c r="A53" s="1"/>
      <c r="B53" s="24" t="s">
        <v>15</v>
      </c>
      <c r="C53" s="24"/>
      <c r="D53" s="24" t="s">
        <v>16</v>
      </c>
      <c r="E53" s="24"/>
      <c r="F53" s="24"/>
      <c r="G53" s="24"/>
      <c r="H53" s="25">
        <v>5508.14</v>
      </c>
      <c r="I53" s="25"/>
      <c r="J53" s="10">
        <v>25616</v>
      </c>
      <c r="K53" s="25">
        <v>2605.9899999999998</v>
      </c>
      <c r="L53" s="25"/>
      <c r="M53" s="17">
        <f t="shared" si="2"/>
        <v>0.1017329013116802</v>
      </c>
      <c r="N53" s="17"/>
      <c r="O53" s="17"/>
      <c r="P53" s="17">
        <f t="shared" si="3"/>
        <v>0.47311615173180049</v>
      </c>
      <c r="Q53" s="17"/>
      <c r="R53" s="1"/>
    </row>
    <row r="54" spans="1:18" ht="15" customHeight="1">
      <c r="A54" s="1"/>
      <c r="B54" s="22" t="s">
        <v>17</v>
      </c>
      <c r="C54" s="22"/>
      <c r="D54" s="22" t="s">
        <v>18</v>
      </c>
      <c r="E54" s="22"/>
      <c r="F54" s="22"/>
      <c r="G54" s="22"/>
      <c r="H54" s="23">
        <v>5508.14</v>
      </c>
      <c r="I54" s="23"/>
      <c r="J54" s="11">
        <v>25616</v>
      </c>
      <c r="K54" s="23">
        <v>2605.9899999999998</v>
      </c>
      <c r="L54" s="23"/>
      <c r="M54" s="17">
        <f t="shared" si="2"/>
        <v>0.1017329013116802</v>
      </c>
      <c r="N54" s="17"/>
      <c r="O54" s="17"/>
      <c r="P54" s="17">
        <f t="shared" si="3"/>
        <v>0.47311615173180049</v>
      </c>
      <c r="Q54" s="17"/>
      <c r="R54" s="1"/>
    </row>
    <row r="55" spans="1:18">
      <c r="A55" s="1"/>
      <c r="B55" s="24" t="s">
        <v>19</v>
      </c>
      <c r="C55" s="24"/>
      <c r="D55" s="24" t="s">
        <v>20</v>
      </c>
      <c r="E55" s="24"/>
      <c r="F55" s="24"/>
      <c r="G55" s="24"/>
      <c r="H55" s="25">
        <v>795169.47</v>
      </c>
      <c r="I55" s="25"/>
      <c r="J55" s="10">
        <v>1969412.08</v>
      </c>
      <c r="K55" s="25">
        <v>760808</v>
      </c>
      <c r="L55" s="25"/>
      <c r="M55" s="17">
        <f t="shared" si="2"/>
        <v>0.38631224400735875</v>
      </c>
      <c r="N55" s="17"/>
      <c r="O55" s="17"/>
      <c r="P55" s="17">
        <f t="shared" si="3"/>
        <v>0.95678723681380784</v>
      </c>
      <c r="Q55" s="17"/>
      <c r="R55" s="1"/>
    </row>
    <row r="56" spans="1:18">
      <c r="A56" s="1"/>
      <c r="B56" s="22" t="s">
        <v>49</v>
      </c>
      <c r="C56" s="22"/>
      <c r="D56" s="22" t="s">
        <v>50</v>
      </c>
      <c r="E56" s="22"/>
      <c r="F56" s="22"/>
      <c r="G56" s="22"/>
      <c r="H56" s="23">
        <v>0</v>
      </c>
      <c r="I56" s="23"/>
      <c r="J56" s="11">
        <v>1848113.29</v>
      </c>
      <c r="K56" s="23">
        <v>734531.94</v>
      </c>
      <c r="L56" s="23"/>
      <c r="M56" s="17">
        <f t="shared" si="2"/>
        <v>0.3974496282097511</v>
      </c>
      <c r="N56" s="17"/>
      <c r="O56" s="17"/>
      <c r="P56" s="17" t="e">
        <f t="shared" si="3"/>
        <v>#DIV/0!</v>
      </c>
      <c r="Q56" s="17"/>
      <c r="R56" s="1"/>
    </row>
    <row r="57" spans="1:18" s="3" customFormat="1" ht="20.399999999999999">
      <c r="A57" s="1"/>
      <c r="B57" s="15"/>
      <c r="C57" s="15" t="s">
        <v>48</v>
      </c>
      <c r="D57" s="15"/>
      <c r="E57" s="15" t="s">
        <v>21</v>
      </c>
      <c r="F57" s="15"/>
      <c r="G57" s="15"/>
      <c r="H57" s="16"/>
      <c r="I57" s="16">
        <v>754937.66</v>
      </c>
      <c r="J57" s="16">
        <v>0</v>
      </c>
      <c r="K57" s="16"/>
      <c r="L57" s="16">
        <v>0</v>
      </c>
      <c r="M57" s="14"/>
      <c r="N57" s="14"/>
      <c r="O57" s="14"/>
      <c r="P57" s="14"/>
      <c r="Q57" s="14"/>
      <c r="R57" s="1"/>
    </row>
    <row r="58" spans="1:18" s="3" customFormat="1">
      <c r="A58" s="1"/>
      <c r="B58" s="15"/>
      <c r="C58" s="15" t="s">
        <v>48</v>
      </c>
      <c r="D58" s="15"/>
      <c r="E58" s="15" t="s">
        <v>51</v>
      </c>
      <c r="F58" s="15"/>
      <c r="G58" s="15"/>
      <c r="H58" s="16"/>
      <c r="I58" s="16">
        <v>0</v>
      </c>
      <c r="J58" s="16">
        <v>40000</v>
      </c>
      <c r="K58" s="16"/>
      <c r="L58" s="16">
        <v>0</v>
      </c>
      <c r="M58" s="14"/>
      <c r="N58" s="14"/>
      <c r="O58" s="14"/>
      <c r="P58" s="14"/>
      <c r="Q58" s="14"/>
      <c r="R58" s="1"/>
    </row>
    <row r="59" spans="1:18" ht="15" customHeight="1">
      <c r="A59" s="1"/>
      <c r="B59" s="22" t="s">
        <v>22</v>
      </c>
      <c r="C59" s="22"/>
      <c r="D59" s="22" t="s">
        <v>23</v>
      </c>
      <c r="E59" s="22"/>
      <c r="F59" s="22"/>
      <c r="G59" s="22"/>
      <c r="H59" s="23">
        <v>0</v>
      </c>
      <c r="I59" s="23"/>
      <c r="J59" s="11">
        <v>0</v>
      </c>
      <c r="K59" s="23">
        <v>0</v>
      </c>
      <c r="L59" s="23"/>
      <c r="M59" s="17" t="e">
        <f t="shared" si="2"/>
        <v>#DIV/0!</v>
      </c>
      <c r="N59" s="17"/>
      <c r="O59" s="17"/>
      <c r="P59" s="17" t="e">
        <f t="shared" si="3"/>
        <v>#DIV/0!</v>
      </c>
      <c r="Q59" s="17"/>
      <c r="R59" s="1"/>
    </row>
    <row r="60" spans="1:18" s="3" customFormat="1" ht="15" customHeight="1">
      <c r="A60" s="1"/>
      <c r="B60" s="15"/>
      <c r="C60" s="15" t="s">
        <v>47</v>
      </c>
      <c r="D60" s="15"/>
      <c r="E60" s="15" t="s">
        <v>52</v>
      </c>
      <c r="F60" s="15"/>
      <c r="G60" s="15"/>
      <c r="H60" s="16"/>
      <c r="I60" s="16">
        <v>0</v>
      </c>
      <c r="J60" s="16">
        <v>1725</v>
      </c>
      <c r="K60" s="16"/>
      <c r="L60" s="16">
        <v>0</v>
      </c>
      <c r="M60" s="14"/>
      <c r="N60" s="14"/>
      <c r="O60" s="14"/>
      <c r="P60" s="14"/>
      <c r="Q60" s="14"/>
      <c r="R60" s="1"/>
    </row>
    <row r="61" spans="1:18" ht="15" customHeight="1">
      <c r="A61" s="1"/>
      <c r="B61" s="22" t="s">
        <v>24</v>
      </c>
      <c r="C61" s="22"/>
      <c r="D61" s="22" t="s">
        <v>25</v>
      </c>
      <c r="E61" s="22"/>
      <c r="F61" s="22"/>
      <c r="G61" s="22"/>
      <c r="H61" s="23">
        <v>21.3</v>
      </c>
      <c r="I61" s="23"/>
      <c r="J61" s="11">
        <v>0</v>
      </c>
      <c r="K61" s="23">
        <v>0</v>
      </c>
      <c r="L61" s="23"/>
      <c r="M61" s="17" t="e">
        <f t="shared" si="2"/>
        <v>#DIV/0!</v>
      </c>
      <c r="N61" s="17"/>
      <c r="O61" s="17"/>
      <c r="P61" s="17">
        <f t="shared" si="3"/>
        <v>0</v>
      </c>
      <c r="Q61" s="17"/>
      <c r="R61" s="1"/>
    </row>
    <row r="62" spans="1:18" s="3" customFormat="1" ht="15" customHeight="1">
      <c r="A62" s="1"/>
      <c r="B62" s="15"/>
      <c r="C62" s="15" t="s">
        <v>46</v>
      </c>
      <c r="D62" s="15"/>
      <c r="E62" s="15" t="s">
        <v>53</v>
      </c>
      <c r="F62" s="15"/>
      <c r="G62" s="15"/>
      <c r="H62" s="16"/>
      <c r="I62" s="16">
        <v>0</v>
      </c>
      <c r="J62" s="16">
        <v>3467.5</v>
      </c>
      <c r="K62" s="16"/>
      <c r="L62" s="16">
        <v>1835.15</v>
      </c>
      <c r="M62" s="14"/>
      <c r="N62" s="14"/>
      <c r="O62" s="14">
        <v>0.52900000000000003</v>
      </c>
      <c r="P62" s="14">
        <v>0</v>
      </c>
      <c r="Q62" s="14"/>
      <c r="R62" s="1"/>
    </row>
    <row r="63" spans="1:18" ht="15" customHeight="1">
      <c r="A63" s="1"/>
      <c r="B63" s="22" t="s">
        <v>33</v>
      </c>
      <c r="C63" s="22"/>
      <c r="D63" s="22" t="s">
        <v>34</v>
      </c>
      <c r="E63" s="22"/>
      <c r="F63" s="22"/>
      <c r="G63" s="22"/>
      <c r="H63" s="23">
        <v>0</v>
      </c>
      <c r="I63" s="23"/>
      <c r="J63" s="11">
        <v>0</v>
      </c>
      <c r="K63" s="23">
        <v>0</v>
      </c>
      <c r="L63" s="23"/>
      <c r="M63" s="17" t="e">
        <f t="shared" si="2"/>
        <v>#DIV/0!</v>
      </c>
      <c r="N63" s="17"/>
      <c r="O63" s="17"/>
      <c r="P63" s="17" t="e">
        <f t="shared" si="3"/>
        <v>#DIV/0!</v>
      </c>
      <c r="Q63" s="17"/>
      <c r="R63" s="1"/>
    </row>
    <row r="64" spans="1:18" s="3" customFormat="1" ht="15" customHeight="1">
      <c r="A64" s="1"/>
      <c r="B64" s="15"/>
      <c r="C64" s="15" t="s">
        <v>54</v>
      </c>
      <c r="D64" s="15"/>
      <c r="E64" s="15" t="s">
        <v>55</v>
      </c>
      <c r="F64" s="15"/>
      <c r="G64" s="15"/>
      <c r="H64" s="16"/>
      <c r="I64" s="16">
        <v>0</v>
      </c>
      <c r="J64" s="16">
        <v>76106.289999999994</v>
      </c>
      <c r="K64" s="16"/>
      <c r="L64" s="16">
        <v>24440.91</v>
      </c>
      <c r="M64" s="14"/>
      <c r="N64" s="14"/>
      <c r="O64" s="14">
        <v>0.32100000000000001</v>
      </c>
      <c r="P64" s="14">
        <v>0</v>
      </c>
      <c r="Q64" s="14"/>
      <c r="R64" s="1"/>
    </row>
    <row r="65" spans="1:18" ht="15" customHeight="1">
      <c r="A65" s="1"/>
      <c r="B65" s="22" t="s">
        <v>26</v>
      </c>
      <c r="C65" s="22"/>
      <c r="D65" s="22" t="s">
        <v>27</v>
      </c>
      <c r="E65" s="22"/>
      <c r="F65" s="22"/>
      <c r="G65" s="22"/>
      <c r="H65" s="23">
        <v>40210.51</v>
      </c>
      <c r="I65" s="23"/>
      <c r="J65" s="11">
        <v>0</v>
      </c>
      <c r="K65" s="23">
        <v>0</v>
      </c>
      <c r="L65" s="23"/>
      <c r="M65" s="17" t="e">
        <f t="shared" si="2"/>
        <v>#DIV/0!</v>
      </c>
      <c r="N65" s="17"/>
      <c r="O65" s="17"/>
      <c r="P65" s="17">
        <f t="shared" si="3"/>
        <v>0</v>
      </c>
      <c r="Q65" s="17"/>
      <c r="R65" s="1"/>
    </row>
    <row r="66" spans="1:18" ht="15" customHeight="1">
      <c r="A66" s="1"/>
      <c r="B66" s="22" t="s">
        <v>28</v>
      </c>
      <c r="C66" s="22"/>
      <c r="D66" s="22" t="s">
        <v>29</v>
      </c>
      <c r="E66" s="22"/>
      <c r="F66" s="22"/>
      <c r="G66" s="22"/>
      <c r="H66" s="23">
        <v>0</v>
      </c>
      <c r="I66" s="23"/>
      <c r="J66" s="11">
        <v>0</v>
      </c>
      <c r="K66" s="23">
        <v>0</v>
      </c>
      <c r="L66" s="23"/>
      <c r="M66" s="17" t="e">
        <f t="shared" si="2"/>
        <v>#DIV/0!</v>
      </c>
      <c r="N66" s="17"/>
      <c r="O66" s="17"/>
      <c r="P66" s="17" t="e">
        <f t="shared" si="3"/>
        <v>#DIV/0!</v>
      </c>
      <c r="Q66" s="17"/>
      <c r="R66" s="1"/>
    </row>
    <row r="67" spans="1:18" ht="15" customHeight="1">
      <c r="A67" s="1"/>
      <c r="B67" s="24" t="s">
        <v>30</v>
      </c>
      <c r="C67" s="24"/>
      <c r="D67" s="24" t="s">
        <v>31</v>
      </c>
      <c r="E67" s="24"/>
      <c r="F67" s="24"/>
      <c r="G67" s="24"/>
      <c r="H67" s="25">
        <v>635.13</v>
      </c>
      <c r="I67" s="25"/>
      <c r="J67" s="10">
        <v>1991</v>
      </c>
      <c r="K67" s="25">
        <v>463.5</v>
      </c>
      <c r="L67" s="25"/>
      <c r="M67" s="17">
        <f t="shared" si="2"/>
        <v>0.23279758915118032</v>
      </c>
      <c r="N67" s="17"/>
      <c r="O67" s="17"/>
      <c r="P67" s="17">
        <f t="shared" si="3"/>
        <v>0.7297718577299136</v>
      </c>
      <c r="Q67" s="17"/>
      <c r="R67" s="1"/>
    </row>
    <row r="68" spans="1:18" ht="15" customHeight="1">
      <c r="A68" s="1"/>
      <c r="B68" s="22" t="s">
        <v>32</v>
      </c>
      <c r="C68" s="22"/>
      <c r="D68" s="22" t="s">
        <v>31</v>
      </c>
      <c r="E68" s="22"/>
      <c r="F68" s="22"/>
      <c r="G68" s="22"/>
      <c r="H68" s="23">
        <v>635.13</v>
      </c>
      <c r="I68" s="23"/>
      <c r="J68" s="11">
        <v>1991</v>
      </c>
      <c r="K68" s="23">
        <v>463.5</v>
      </c>
      <c r="L68" s="23"/>
      <c r="M68" s="17">
        <f t="shared" si="2"/>
        <v>0.23279758915118032</v>
      </c>
      <c r="N68" s="17"/>
      <c r="O68" s="17"/>
      <c r="P68" s="17">
        <f t="shared" si="3"/>
        <v>0.7297718577299136</v>
      </c>
      <c r="Q68" s="17"/>
      <c r="R68" s="1"/>
    </row>
    <row r="69" spans="1:18" s="3" customFormat="1" ht="15" customHeight="1">
      <c r="A69" s="1"/>
      <c r="B69" s="4"/>
      <c r="C69" s="4" t="s">
        <v>35</v>
      </c>
      <c r="D69" s="4"/>
      <c r="E69" s="4" t="s">
        <v>36</v>
      </c>
      <c r="F69" s="4"/>
      <c r="G69" s="4"/>
      <c r="H69" s="23">
        <v>0</v>
      </c>
      <c r="I69" s="23"/>
      <c r="J69" s="11">
        <v>0</v>
      </c>
      <c r="K69" s="11"/>
      <c r="L69" s="11">
        <v>0</v>
      </c>
      <c r="M69" s="17" t="e">
        <f t="shared" si="2"/>
        <v>#DIV/0!</v>
      </c>
      <c r="N69" s="17"/>
      <c r="O69" s="17"/>
      <c r="P69" s="17" t="e">
        <f t="shared" si="3"/>
        <v>#DIV/0!</v>
      </c>
      <c r="Q69" s="17"/>
      <c r="R69" s="1"/>
    </row>
    <row r="70" spans="1:18" ht="58.2" thickBot="1">
      <c r="A70" s="1"/>
      <c r="B70" s="1"/>
      <c r="C70" s="1"/>
      <c r="D70" s="1"/>
      <c r="E70" s="1" t="s">
        <v>59</v>
      </c>
      <c r="F70" s="1"/>
      <c r="G70" s="1"/>
      <c r="H70" s="7"/>
      <c r="I70" s="7">
        <v>-109908.46</v>
      </c>
      <c r="J70" s="7">
        <v>-116027.85</v>
      </c>
      <c r="K70" s="7"/>
      <c r="L70" s="7">
        <v>-116712.72</v>
      </c>
      <c r="M70" s="7"/>
      <c r="N70" s="7"/>
      <c r="O70" s="7"/>
      <c r="P70" s="7"/>
      <c r="Q70" s="7"/>
      <c r="R70" s="1"/>
    </row>
    <row r="71" spans="1:18" ht="0.9" customHeight="1">
      <c r="A71" s="1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"/>
    </row>
    <row r="72" spans="1:18" ht="12" customHeight="1">
      <c r="A72" s="1"/>
      <c r="B72" s="19"/>
      <c r="C72" s="19"/>
      <c r="D72" s="19"/>
      <c r="E72" s="1"/>
      <c r="F72" s="1"/>
      <c r="G72" s="20"/>
      <c r="H72" s="20"/>
      <c r="I72" s="13"/>
      <c r="J72" s="7"/>
      <c r="K72" s="21"/>
      <c r="L72" s="21"/>
      <c r="M72" s="21"/>
      <c r="N72" s="21"/>
      <c r="O72" s="21"/>
      <c r="P72" s="21"/>
      <c r="Q72" s="7"/>
      <c r="R72" s="1"/>
    </row>
    <row r="73" spans="1:18" ht="33" customHeight="1">
      <c r="A73" s="1"/>
      <c r="B73" s="1"/>
      <c r="C73" s="1"/>
      <c r="D73" s="1"/>
      <c r="E73" s="1"/>
      <c r="F73" s="1"/>
      <c r="G73" s="1"/>
      <c r="H73" s="7"/>
      <c r="I73" s="7"/>
      <c r="J73" s="7"/>
      <c r="K73" s="7"/>
      <c r="L73" s="7"/>
      <c r="M73" s="7"/>
      <c r="N73" s="7"/>
      <c r="O73" s="7"/>
      <c r="P73" s="7"/>
      <c r="Q73" s="7"/>
      <c r="R73" s="1"/>
    </row>
  </sheetData>
  <mergeCells count="229">
    <mergeCell ref="B2:E2"/>
    <mergeCell ref="L2:M2"/>
    <mergeCell ref="O2:Q2"/>
    <mergeCell ref="B3:E3"/>
    <mergeCell ref="L3:M3"/>
    <mergeCell ref="O3:Q3"/>
    <mergeCell ref="A4:R4"/>
    <mergeCell ref="B5:E5"/>
    <mergeCell ref="B8:Q8"/>
    <mergeCell ref="B9:Q9"/>
    <mergeCell ref="B11:C12"/>
    <mergeCell ref="D11:G11"/>
    <mergeCell ref="H11:I12"/>
    <mergeCell ref="J11:J12"/>
    <mergeCell ref="P16:Q16"/>
    <mergeCell ref="B17:C17"/>
    <mergeCell ref="D17:G17"/>
    <mergeCell ref="H17:I17"/>
    <mergeCell ref="K17:L17"/>
    <mergeCell ref="M17:O17"/>
    <mergeCell ref="P17:Q17"/>
    <mergeCell ref="K11:L12"/>
    <mergeCell ref="M11:O12"/>
    <mergeCell ref="P11:Q12"/>
    <mergeCell ref="C14:Q14"/>
    <mergeCell ref="B16:C16"/>
    <mergeCell ref="D16:G16"/>
    <mergeCell ref="H16:I16"/>
    <mergeCell ref="K16:L16"/>
    <mergeCell ref="M16:O16"/>
    <mergeCell ref="P18:Q18"/>
    <mergeCell ref="B19:C19"/>
    <mergeCell ref="D19:G19"/>
    <mergeCell ref="H19:I19"/>
    <mergeCell ref="K19:L19"/>
    <mergeCell ref="M19:O19"/>
    <mergeCell ref="P19:Q19"/>
    <mergeCell ref="B18:C18"/>
    <mergeCell ref="D18:G18"/>
    <mergeCell ref="H18:I18"/>
    <mergeCell ref="K18:L18"/>
    <mergeCell ref="M18:O18"/>
    <mergeCell ref="P20:Q20"/>
    <mergeCell ref="B21:C21"/>
    <mergeCell ref="D21:G21"/>
    <mergeCell ref="H21:I21"/>
    <mergeCell ref="K21:L21"/>
    <mergeCell ref="M21:O21"/>
    <mergeCell ref="P21:Q21"/>
    <mergeCell ref="B20:C20"/>
    <mergeCell ref="D20:G20"/>
    <mergeCell ref="H20:I20"/>
    <mergeCell ref="K20:L20"/>
    <mergeCell ref="M20:O20"/>
    <mergeCell ref="P22:Q22"/>
    <mergeCell ref="B23:C23"/>
    <mergeCell ref="D23:G23"/>
    <mergeCell ref="H23:I23"/>
    <mergeCell ref="K23:L23"/>
    <mergeCell ref="M23:O23"/>
    <mergeCell ref="P23:Q23"/>
    <mergeCell ref="B22:C22"/>
    <mergeCell ref="D22:G22"/>
    <mergeCell ref="H22:I22"/>
    <mergeCell ref="K22:L22"/>
    <mergeCell ref="M22:O22"/>
    <mergeCell ref="P24:Q24"/>
    <mergeCell ref="B27:C27"/>
    <mergeCell ref="D27:G27"/>
    <mergeCell ref="H27:I27"/>
    <mergeCell ref="K27:L27"/>
    <mergeCell ref="M27:O27"/>
    <mergeCell ref="P27:Q27"/>
    <mergeCell ref="B24:C24"/>
    <mergeCell ref="D24:G24"/>
    <mergeCell ref="H24:I24"/>
    <mergeCell ref="K24:L24"/>
    <mergeCell ref="M24:O24"/>
    <mergeCell ref="P29:Q29"/>
    <mergeCell ref="B32:C32"/>
    <mergeCell ref="D32:G32"/>
    <mergeCell ref="H32:I32"/>
    <mergeCell ref="K32:L32"/>
    <mergeCell ref="M32:O32"/>
    <mergeCell ref="P32:Q32"/>
    <mergeCell ref="B29:C29"/>
    <mergeCell ref="D29:G29"/>
    <mergeCell ref="H29:I29"/>
    <mergeCell ref="K29:L29"/>
    <mergeCell ref="M29:O29"/>
    <mergeCell ref="P33:Q33"/>
    <mergeCell ref="B34:C34"/>
    <mergeCell ref="D34:G34"/>
    <mergeCell ref="H34:I34"/>
    <mergeCell ref="K34:L34"/>
    <mergeCell ref="M34:O34"/>
    <mergeCell ref="P34:Q34"/>
    <mergeCell ref="B33:C33"/>
    <mergeCell ref="D33:G33"/>
    <mergeCell ref="H33:I33"/>
    <mergeCell ref="K33:L33"/>
    <mergeCell ref="M33:O33"/>
    <mergeCell ref="B41:E41"/>
    <mergeCell ref="L41:M41"/>
    <mergeCell ref="O41:Q41"/>
    <mergeCell ref="B42:E42"/>
    <mergeCell ref="L42:M42"/>
    <mergeCell ref="O42:Q42"/>
    <mergeCell ref="P35:Q35"/>
    <mergeCell ref="B37:Q37"/>
    <mergeCell ref="B38:D38"/>
    <mergeCell ref="G38:H38"/>
    <mergeCell ref="K38:P38"/>
    <mergeCell ref="B35:C35"/>
    <mergeCell ref="D35:G35"/>
    <mergeCell ref="H35:I35"/>
    <mergeCell ref="K35:L35"/>
    <mergeCell ref="M35:O35"/>
    <mergeCell ref="C47:Q47"/>
    <mergeCell ref="B48:C48"/>
    <mergeCell ref="D48:G48"/>
    <mergeCell ref="H48:I48"/>
    <mergeCell ref="K48:L48"/>
    <mergeCell ref="M48:O48"/>
    <mergeCell ref="P48:Q48"/>
    <mergeCell ref="B43:Q43"/>
    <mergeCell ref="B45:C45"/>
    <mergeCell ref="D45:G45"/>
    <mergeCell ref="H45:I45"/>
    <mergeCell ref="K45:L45"/>
    <mergeCell ref="M45:O45"/>
    <mergeCell ref="P45:Q45"/>
    <mergeCell ref="P49:Q49"/>
    <mergeCell ref="B50:C50"/>
    <mergeCell ref="D50:G50"/>
    <mergeCell ref="H50:I50"/>
    <mergeCell ref="K50:L50"/>
    <mergeCell ref="M50:O50"/>
    <mergeCell ref="P50:Q50"/>
    <mergeCell ref="B49:C49"/>
    <mergeCell ref="D49:G49"/>
    <mergeCell ref="H49:I49"/>
    <mergeCell ref="K49:L49"/>
    <mergeCell ref="M49:O49"/>
    <mergeCell ref="P51:Q51"/>
    <mergeCell ref="B52:C52"/>
    <mergeCell ref="D52:G52"/>
    <mergeCell ref="H52:I52"/>
    <mergeCell ref="K52:L52"/>
    <mergeCell ref="M52:O52"/>
    <mergeCell ref="P52:Q52"/>
    <mergeCell ref="B51:C51"/>
    <mergeCell ref="D51:G51"/>
    <mergeCell ref="H51:I51"/>
    <mergeCell ref="K51:L51"/>
    <mergeCell ref="M51:O51"/>
    <mergeCell ref="P53:Q53"/>
    <mergeCell ref="B54:C54"/>
    <mergeCell ref="D54:G54"/>
    <mergeCell ref="H54:I54"/>
    <mergeCell ref="K54:L54"/>
    <mergeCell ref="M54:O54"/>
    <mergeCell ref="P54:Q54"/>
    <mergeCell ref="B53:C53"/>
    <mergeCell ref="D53:G53"/>
    <mergeCell ref="H53:I53"/>
    <mergeCell ref="K53:L53"/>
    <mergeCell ref="M53:O53"/>
    <mergeCell ref="P55:Q55"/>
    <mergeCell ref="B56:C56"/>
    <mergeCell ref="D56:G56"/>
    <mergeCell ref="H56:I56"/>
    <mergeCell ref="K56:L56"/>
    <mergeCell ref="M56:O56"/>
    <mergeCell ref="P56:Q56"/>
    <mergeCell ref="B55:C55"/>
    <mergeCell ref="D55:G55"/>
    <mergeCell ref="H55:I55"/>
    <mergeCell ref="K55:L55"/>
    <mergeCell ref="M55:O55"/>
    <mergeCell ref="P59:Q59"/>
    <mergeCell ref="B61:C61"/>
    <mergeCell ref="D61:G61"/>
    <mergeCell ref="H61:I61"/>
    <mergeCell ref="K61:L61"/>
    <mergeCell ref="M61:O61"/>
    <mergeCell ref="P61:Q61"/>
    <mergeCell ref="B59:C59"/>
    <mergeCell ref="D59:G59"/>
    <mergeCell ref="H59:I59"/>
    <mergeCell ref="K59:L59"/>
    <mergeCell ref="M59:O59"/>
    <mergeCell ref="P63:Q63"/>
    <mergeCell ref="B65:C65"/>
    <mergeCell ref="D65:G65"/>
    <mergeCell ref="H65:I65"/>
    <mergeCell ref="K65:L65"/>
    <mergeCell ref="M65:O65"/>
    <mergeCell ref="P65:Q65"/>
    <mergeCell ref="B63:C63"/>
    <mergeCell ref="D63:G63"/>
    <mergeCell ref="H63:I63"/>
    <mergeCell ref="K63:L63"/>
    <mergeCell ref="M63:O63"/>
    <mergeCell ref="P66:Q66"/>
    <mergeCell ref="B67:C67"/>
    <mergeCell ref="D67:G67"/>
    <mergeCell ref="H67:I67"/>
    <mergeCell ref="K67:L67"/>
    <mergeCell ref="M67:O67"/>
    <mergeCell ref="P67:Q67"/>
    <mergeCell ref="B66:C66"/>
    <mergeCell ref="D66:G66"/>
    <mergeCell ref="H66:I66"/>
    <mergeCell ref="K66:L66"/>
    <mergeCell ref="M66:O66"/>
    <mergeCell ref="P68:Q68"/>
    <mergeCell ref="B71:Q71"/>
    <mergeCell ref="B72:D72"/>
    <mergeCell ref="G72:H72"/>
    <mergeCell ref="K72:P72"/>
    <mergeCell ref="B68:C68"/>
    <mergeCell ref="D68:G68"/>
    <mergeCell ref="H68:I68"/>
    <mergeCell ref="K68:L68"/>
    <mergeCell ref="M68:O68"/>
    <mergeCell ref="M69:O69"/>
    <mergeCell ref="P69:Q69"/>
    <mergeCell ref="H69:I69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3. RASHODI PO IZVORIMA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Lozić</dc:creator>
  <cp:lastModifiedBy>BartolKasic</cp:lastModifiedBy>
  <cp:lastPrinted>2026-07-19T11:17:27Z</cp:lastPrinted>
  <dcterms:created xsi:type="dcterms:W3CDTF">2023-08-24T10:17:12Z</dcterms:created>
  <dcterms:modified xsi:type="dcterms:W3CDTF">2026-07-19T11:20:51Z</dcterms:modified>
</cp:coreProperties>
</file>