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artolKasic\Desktop\"/>
    </mc:Choice>
  </mc:AlternateContent>
  <xr:revisionPtr revIDLastSave="0" documentId="13_ncr:1_{C540476C-39DB-48B0-AD02-4304517D84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1" l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4" i="1" l="1"/>
</calcChain>
</file>

<file path=xl/sharedStrings.xml><?xml version="1.0" encoding="utf-8"?>
<sst xmlns="http://schemas.openxmlformats.org/spreadsheetml/2006/main" count="182" uniqueCount="90">
  <si>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</si>
  <si>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</si>
  <si>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</si>
  <si>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</si>
  <si>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</si>
  <si>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</si>
  <si>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</si>
  <si>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</si>
  <si>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BARTOLA KAŠIĆA 48    _x000D_
VINKOVCI_x000D_
Tel: +385(32)360386   Fax: +385(32)360386_x000D_
OIB: 90532235450_x000D_
Mail: os-bartola.kasica@vk.t-com.hr_x000D_
IBAN: HR7423900011848700005</t>
  </si>
  <si>
    <t>Isplata Sredstava Za Razdoblje: 01.05.2026 Do 31.05.2026</t>
  </si>
  <si>
    <t>BOSO d.o.o.</t>
  </si>
  <si>
    <t>91958721295</t>
  </si>
  <si>
    <t>VINKOVCI</t>
  </si>
  <si>
    <t xml:space="preserve">REPREZENTACIJA                                                                                                                                        </t>
  </si>
  <si>
    <t>OSNOVNA ŠKOLA BARTOLA KAŠIĆA</t>
  </si>
  <si>
    <t>Ukupno:</t>
  </si>
  <si>
    <t>OSJEČKA TRGOVINA PAPIROM D.O.O.</t>
  </si>
  <si>
    <t>90649953509</t>
  </si>
  <si>
    <t>OSIJEK</t>
  </si>
  <si>
    <t xml:space="preserve">UREDSKI MATERIJAL I OSTALI MATERIJALNI RASHODI                                                                                                        </t>
  </si>
  <si>
    <t>HP HRVATSKA POŠTA D.D.</t>
  </si>
  <si>
    <t>87311810356</t>
  </si>
  <si>
    <t xml:space="preserve">VELIKA GORICA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</si>
  <si>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</si>
  <si>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</si>
  <si>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</si>
  <si>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</si>
  <si>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 xml:space="preserve">OSTALI NESPOMENUTI RASHODI POSLOVANJA                                                                                                                 </t>
  </si>
  <si>
    <t>HRVATSKI TELEKOM d.d.</t>
  </si>
  <si>
    <t>81793146560</t>
  </si>
  <si>
    <t>BABIĆ LINE D.O.O. ZA PRIJEVOZ I TRGOVINU</t>
  </si>
  <si>
    <t>78904202328</t>
  </si>
  <si>
    <t>NEVKOŠ</t>
  </si>
  <si>
    <t>76173743169</t>
  </si>
  <si>
    <t xml:space="preserve">KOMUNALNE USLUGE                                                                                                                                      </t>
  </si>
  <si>
    <t>BID CONTROL d.o.o.</t>
  </si>
  <si>
    <t>75195113588</t>
  </si>
  <si>
    <t>Zagreb</t>
  </si>
  <si>
    <t xml:space="preserve">INTELEKTUALNE I OSOBNE USLUGE                                                                                                                         </t>
  </si>
  <si>
    <t>OPTIMUS Lab d.o.o.</t>
  </si>
  <si>
    <t>71981294715</t>
  </si>
  <si>
    <t xml:space="preserve">ČAKOVEC </t>
  </si>
  <si>
    <t xml:space="preserve">RAČUNALNE USLUGE                                                                                                                                      </t>
  </si>
  <si>
    <t>ZLATNIK 2020 d.o.o.</t>
  </si>
  <si>
    <t>71559085353</t>
  </si>
  <si>
    <t>Vinkovci</t>
  </si>
  <si>
    <t>TELEMACH HRVATSKA d.o.o.</t>
  </si>
  <si>
    <t>70133616033</t>
  </si>
  <si>
    <t>NOVOCOMMERCE International</t>
  </si>
  <si>
    <t>68189057981</t>
  </si>
  <si>
    <t xml:space="preserve">MATERIJAL I DIJELOVI ZA TEKUĆE I INVESTICIJSKO ODRŽAVANJE                                                                                             </t>
  </si>
  <si>
    <t>GRAD VINKOVCI</t>
  </si>
  <si>
    <t>67648791479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</si>
  <si>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</si>
  <si>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</si>
  <si>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</si>
  <si>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MARCONI Obrt za trgovinu vl. Mirjana Šokčević</t>
  </si>
  <si>
    <t>62017555266</t>
  </si>
  <si>
    <t xml:space="preserve">MATERIJAL I SIROVINE                                                                                                                                  </t>
  </si>
  <si>
    <t>LAGRO D.O.O.</t>
  </si>
  <si>
    <t>54821149855</t>
  </si>
  <si>
    <t xml:space="preserve">USLUGE TEKUĆEG I INVESTICIJSKOG ODRŽAVANJA                                                                                                            </t>
  </si>
  <si>
    <t xml:space="preserve"> POLET Vinkovci D.O.O.</t>
  </si>
  <si>
    <t>49026633125</t>
  </si>
  <si>
    <t xml:space="preserve">OSTALE USLUGE                                                                                                                                         </t>
  </si>
  <si>
    <t>VINKOVAČKI VODOVOD I KANALIZACIJA d.o.o.</t>
  </si>
  <si>
    <t>30638414709</t>
  </si>
  <si>
    <t>IVAN N.A.S. d.o.o.</t>
  </si>
  <si>
    <t>21284350097</t>
  </si>
  <si>
    <t>VOĐINCI</t>
  </si>
  <si>
    <t xml:space="preserve">NAKNADE GRAĐANIMA I KUĆANSTVIMA U NARAVI                                                                                                              </t>
  </si>
  <si>
    <t>FUNKCIJA 13 D.O.O.</t>
  </si>
  <si>
    <t>17393599173</t>
  </si>
  <si>
    <t>PLINARA ISTOČNE SLAVONIJE D.O.O.</t>
  </si>
  <si>
    <t>16423775522</t>
  </si>
  <si>
    <t>STUDIO KNJIŽARA, vl. Nada Igić</t>
  </si>
  <si>
    <t>08733991995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</si>
  <si>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</si>
  <si>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</si>
  <si>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</si>
  <si>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</si>
  <si>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ZAPOSLENICI-POMOĆNICI</t>
  </si>
  <si>
    <t>ZAPOSLENICI</t>
  </si>
  <si>
    <t>PLAĆE ZA PREKOVREMENI RAD</t>
  </si>
  <si>
    <t>PLAĆE ZA POSEBNE UVJETE RADA</t>
  </si>
  <si>
    <t>DOPRINOSI ZA ZDRAVSTVENO OSIGURANJE</t>
  </si>
  <si>
    <t>UGOVOR O DJELU ŠIME BRKLJAČA</t>
  </si>
  <si>
    <t>98831842702</t>
  </si>
  <si>
    <t>UGOVOR O DJELU -TEHNIČKA PODRŠKA-ZAPOSLENIK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</si>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</sst>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4"/>
  <sheetViews>
    <sheetView tabSelected="1" topLeftCell="A42" zoomScaleNormal="100" workbookViewId="0">
      <selection activeCell="D58" sqref="D58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33.93</v>
      </c>
      <c r="E7" s="10">
        <v>3293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33.93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331.88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331.88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3.97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3.97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1.66</v>
      </c>
      <c r="E13" s="10">
        <v>3299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26</v>
      </c>
      <c r="D15" s="18">
        <v>178.19</v>
      </c>
      <c r="E15" s="10">
        <v>3231</v>
      </c>
      <c r="F15" s="9" t="s">
        <v>23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178.19</v>
      </c>
      <c r="E16" s="23"/>
      <c r="F16" s="25"/>
      <c r="G16" s="26"/>
    </row>
    <row r="17" spans="1:7" x14ac:dyDescent="0.3">
      <c r="A17" s="9" t="s">
        <v>30</v>
      </c>
      <c r="B17" s="14" t="s">
        <v>31</v>
      </c>
      <c r="C17" s="10" t="s">
        <v>12</v>
      </c>
      <c r="D17" s="18">
        <v>350</v>
      </c>
      <c r="E17" s="10">
        <v>3299</v>
      </c>
      <c r="F17" s="9" t="s">
        <v>27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350</v>
      </c>
      <c r="E18" s="23"/>
      <c r="F18" s="25"/>
      <c r="G18" s="26"/>
    </row>
    <row r="19" spans="1:7" x14ac:dyDescent="0.3">
      <c r="A19" s="9" t="s">
        <v>32</v>
      </c>
      <c r="B19" s="14" t="s">
        <v>33</v>
      </c>
      <c r="C19" s="10" t="s">
        <v>12</v>
      </c>
      <c r="D19" s="18">
        <v>160.6</v>
      </c>
      <c r="E19" s="10">
        <v>3234</v>
      </c>
      <c r="F19" s="9" t="s">
        <v>34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160.6</v>
      </c>
      <c r="E20" s="23"/>
      <c r="F20" s="25"/>
      <c r="G20" s="26"/>
    </row>
    <row r="21" spans="1:7" x14ac:dyDescent="0.3">
      <c r="A21" s="9" t="s">
        <v>35</v>
      </c>
      <c r="B21" s="14" t="s">
        <v>36</v>
      </c>
      <c r="C21" s="10" t="s">
        <v>37</v>
      </c>
      <c r="D21" s="18">
        <v>82.95</v>
      </c>
      <c r="E21" s="10">
        <v>3237</v>
      </c>
      <c r="F21" s="9" t="s">
        <v>38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82.95</v>
      </c>
      <c r="E22" s="23"/>
      <c r="F22" s="25"/>
      <c r="G22" s="26"/>
    </row>
    <row r="23" spans="1:7" x14ac:dyDescent="0.3">
      <c r="A23" s="9" t="s">
        <v>39</v>
      </c>
      <c r="B23" s="14" t="s">
        <v>40</v>
      </c>
      <c r="C23" s="10" t="s">
        <v>41</v>
      </c>
      <c r="D23" s="18">
        <v>186.88</v>
      </c>
      <c r="E23" s="10">
        <v>3238</v>
      </c>
      <c r="F23" s="9" t="s">
        <v>42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186.88</v>
      </c>
      <c r="E24" s="23"/>
      <c r="F24" s="25"/>
      <c r="G24" s="26"/>
    </row>
    <row r="25" spans="1:7" x14ac:dyDescent="0.3">
      <c r="A25" s="9" t="s">
        <v>43</v>
      </c>
      <c r="B25" s="14" t="s">
        <v>44</v>
      </c>
      <c r="C25" s="10" t="s">
        <v>45</v>
      </c>
      <c r="D25" s="18">
        <v>477.52</v>
      </c>
      <c r="E25" s="10">
        <v>3221</v>
      </c>
      <c r="F25" s="9" t="s">
        <v>19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477.52</v>
      </c>
      <c r="E26" s="23"/>
      <c r="F26" s="25"/>
      <c r="G26" s="26"/>
    </row>
    <row r="27" spans="1:7" x14ac:dyDescent="0.3">
      <c r="A27" s="9" t="s">
        <v>46</v>
      </c>
      <c r="B27" s="14" t="s">
        <v>47</v>
      </c>
      <c r="C27" s="10" t="s">
        <v>26</v>
      </c>
      <c r="D27" s="18">
        <v>70.709999999999994</v>
      </c>
      <c r="E27" s="10">
        <v>3231</v>
      </c>
      <c r="F27" s="9" t="s">
        <v>23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70.709999999999994</v>
      </c>
      <c r="E28" s="23"/>
      <c r="F28" s="25"/>
      <c r="G28" s="26"/>
    </row>
    <row r="29" spans="1:7" x14ac:dyDescent="0.3">
      <c r="A29" s="9" t="s">
        <v>48</v>
      </c>
      <c r="B29" s="14" t="s">
        <v>49</v>
      </c>
      <c r="C29" s="10" t="s">
        <v>18</v>
      </c>
      <c r="D29" s="18">
        <v>188.45</v>
      </c>
      <c r="E29" s="10">
        <v>3224</v>
      </c>
      <c r="F29" s="9" t="s">
        <v>50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188.45</v>
      </c>
      <c r="E30" s="23"/>
      <c r="F30" s="25"/>
      <c r="G30" s="26"/>
    </row>
    <row r="31" spans="1:7" x14ac:dyDescent="0.3">
      <c r="A31" s="9" t="s">
        <v>51</v>
      </c>
      <c r="B31" s="14" t="s">
        <v>52</v>
      </c>
      <c r="C31" s="10" t="s">
        <v>12</v>
      </c>
      <c r="D31" s="18">
        <v>521.02</v>
      </c>
      <c r="E31" s="10">
        <v>3234</v>
      </c>
      <c r="F31" s="9" t="s">
        <v>34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521.02</v>
      </c>
      <c r="E32" s="23"/>
      <c r="F32" s="25"/>
      <c r="G32" s="26"/>
    </row>
    <row r="33" spans="1:7" x14ac:dyDescent="0.3">
      <c r="A33" s="9" t="s">
        <v>53</v>
      </c>
      <c r="B33" s="14" t="s">
        <v>54</v>
      </c>
      <c r="C33" s="10" t="s">
        <v>26</v>
      </c>
      <c r="D33" s="18">
        <v>1045.33</v>
      </c>
      <c r="E33" s="10">
        <v>3223</v>
      </c>
      <c r="F33" s="9" t="s">
        <v>55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1045.33</v>
      </c>
      <c r="E34" s="23"/>
      <c r="F34" s="25"/>
      <c r="G34" s="26"/>
    </row>
    <row r="35" spans="1:7" x14ac:dyDescent="0.3">
      <c r="A35" s="9" t="s">
        <v>56</v>
      </c>
      <c r="B35" s="14" t="s">
        <v>57</v>
      </c>
      <c r="C35" s="10" t="s">
        <v>45</v>
      </c>
      <c r="D35" s="18">
        <v>253.43</v>
      </c>
      <c r="E35" s="10">
        <v>3222</v>
      </c>
      <c r="F35" s="9" t="s">
        <v>58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253.43</v>
      </c>
      <c r="E36" s="23"/>
      <c r="F36" s="25"/>
      <c r="G36" s="26"/>
    </row>
    <row r="37" spans="1:7" x14ac:dyDescent="0.3">
      <c r="A37" s="9" t="s">
        <v>59</v>
      </c>
      <c r="B37" s="14" t="s">
        <v>60</v>
      </c>
      <c r="C37" s="10" t="s">
        <v>12</v>
      </c>
      <c r="D37" s="18">
        <v>322.81</v>
      </c>
      <c r="E37" s="10">
        <v>3232</v>
      </c>
      <c r="F37" s="9" t="s">
        <v>61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322.81</v>
      </c>
      <c r="E38" s="23"/>
      <c r="F38" s="25"/>
      <c r="G38" s="26"/>
    </row>
    <row r="39" spans="1:7" x14ac:dyDescent="0.3">
      <c r="A39" s="9" t="s">
        <v>62</v>
      </c>
      <c r="B39" s="14" t="s">
        <v>63</v>
      </c>
      <c r="C39" s="10" t="s">
        <v>12</v>
      </c>
      <c r="D39" s="18">
        <v>30.8</v>
      </c>
      <c r="E39" s="10">
        <v>3239</v>
      </c>
      <c r="F39" s="9" t="s">
        <v>64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30.8</v>
      </c>
      <c r="E40" s="23"/>
      <c r="F40" s="25"/>
      <c r="G40" s="26"/>
    </row>
    <row r="41" spans="1:7" x14ac:dyDescent="0.3">
      <c r="A41" s="9" t="s">
        <v>65</v>
      </c>
      <c r="B41" s="14" t="s">
        <v>66</v>
      </c>
      <c r="C41" s="10" t="s">
        <v>12</v>
      </c>
      <c r="D41" s="18">
        <v>266.25</v>
      </c>
      <c r="E41" s="10">
        <v>3234</v>
      </c>
      <c r="F41" s="9" t="s">
        <v>34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266.25</v>
      </c>
      <c r="E42" s="23"/>
      <c r="F42" s="25"/>
      <c r="G42" s="26"/>
    </row>
    <row r="43" spans="1:7" x14ac:dyDescent="0.3">
      <c r="A43" s="9" t="s">
        <v>67</v>
      </c>
      <c r="B43" s="14" t="s">
        <v>68</v>
      </c>
      <c r="C43" s="10" t="s">
        <v>69</v>
      </c>
      <c r="D43" s="18">
        <v>6935.95</v>
      </c>
      <c r="E43" s="10">
        <v>3722</v>
      </c>
      <c r="F43" s="9" t="s">
        <v>70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6935.95</v>
      </c>
      <c r="E44" s="23"/>
      <c r="F44" s="25"/>
      <c r="G44" s="26"/>
    </row>
    <row r="45" spans="1:7" x14ac:dyDescent="0.3">
      <c r="A45" s="9" t="s">
        <v>71</v>
      </c>
      <c r="B45" s="14" t="s">
        <v>72</v>
      </c>
      <c r="C45" s="10" t="s">
        <v>12</v>
      </c>
      <c r="D45" s="18">
        <v>1155</v>
      </c>
      <c r="E45" s="10">
        <v>3238</v>
      </c>
      <c r="F45" s="9" t="s">
        <v>42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1155</v>
      </c>
      <c r="E46" s="23"/>
      <c r="F46" s="25"/>
      <c r="G46" s="26"/>
    </row>
    <row r="47" spans="1:7" x14ac:dyDescent="0.3">
      <c r="A47" s="9" t="s">
        <v>73</v>
      </c>
      <c r="B47" s="14" t="s">
        <v>74</v>
      </c>
      <c r="C47" s="10" t="s">
        <v>12</v>
      </c>
      <c r="D47" s="18">
        <v>1252.4000000000001</v>
      </c>
      <c r="E47" s="10">
        <v>3223</v>
      </c>
      <c r="F47" s="9" t="s">
        <v>55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1252.4000000000001</v>
      </c>
      <c r="E48" s="23"/>
      <c r="F48" s="25"/>
      <c r="G48" s="26"/>
    </row>
    <row r="49" spans="1:7" x14ac:dyDescent="0.3">
      <c r="A49" s="9" t="s">
        <v>75</v>
      </c>
      <c r="B49" s="14" t="s">
        <v>76</v>
      </c>
      <c r="C49" s="10" t="s">
        <v>12</v>
      </c>
      <c r="D49" s="18">
        <v>119.8</v>
      </c>
      <c r="E49" s="10">
        <v>3221</v>
      </c>
      <c r="F49" s="9" t="s">
        <v>19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119.8</v>
      </c>
      <c r="E50" s="23"/>
      <c r="F50" s="25"/>
      <c r="G50" s="26"/>
    </row>
    <row r="51" spans="1:7" x14ac:dyDescent="0.3">
      <c r="A51" s="9" t="s">
        <v>81</v>
      </c>
      <c r="B51" s="14"/>
      <c r="C51" s="10"/>
      <c r="D51" s="18">
        <v>5165.82</v>
      </c>
      <c r="E51" s="10">
        <v>3111</v>
      </c>
      <c r="F51" s="9" t="s">
        <v>77</v>
      </c>
      <c r="G51" s="27" t="s">
        <v>14</v>
      </c>
    </row>
    <row r="52" spans="1:7" x14ac:dyDescent="0.3">
      <c r="A52" s="9" t="s">
        <v>82</v>
      </c>
      <c r="B52" s="14"/>
      <c r="C52" s="10"/>
      <c r="D52" s="18">
        <v>87757.94</v>
      </c>
      <c r="E52" s="10">
        <v>3111</v>
      </c>
      <c r="F52" s="9" t="s">
        <v>77</v>
      </c>
      <c r="G52" s="28" t="s">
        <v>14</v>
      </c>
    </row>
    <row r="53" spans="1:7" x14ac:dyDescent="0.3">
      <c r="A53" s="9" t="s">
        <v>82</v>
      </c>
      <c r="B53" s="14"/>
      <c r="C53" s="10"/>
      <c r="D53" s="18">
        <v>1530.67</v>
      </c>
      <c r="E53" s="10">
        <v>3113</v>
      </c>
      <c r="F53" s="9" t="s">
        <v>83</v>
      </c>
      <c r="G53" s="28" t="s">
        <v>14</v>
      </c>
    </row>
    <row r="54" spans="1:7" x14ac:dyDescent="0.3">
      <c r="A54" s="9" t="s">
        <v>82</v>
      </c>
      <c r="B54" s="14"/>
      <c r="C54" s="10"/>
      <c r="D54" s="18">
        <v>527.19000000000005</v>
      </c>
      <c r="E54" s="10">
        <v>3114</v>
      </c>
      <c r="F54" s="9" t="s">
        <v>84</v>
      </c>
      <c r="G54" s="28" t="s">
        <v>14</v>
      </c>
    </row>
    <row r="55" spans="1:7" x14ac:dyDescent="0.3">
      <c r="A55" s="9" t="s">
        <v>81</v>
      </c>
      <c r="B55" s="14"/>
      <c r="C55" s="10"/>
      <c r="D55" s="18">
        <v>852.38</v>
      </c>
      <c r="E55" s="10">
        <v>3132</v>
      </c>
      <c r="F55" s="9" t="s">
        <v>85</v>
      </c>
      <c r="G55" s="28" t="s">
        <v>14</v>
      </c>
    </row>
    <row r="56" spans="1:7" x14ac:dyDescent="0.3">
      <c r="A56" s="9" t="s">
        <v>82</v>
      </c>
      <c r="B56" s="14"/>
      <c r="C56" s="10"/>
      <c r="D56" s="18">
        <v>14819.64</v>
      </c>
      <c r="E56" s="10">
        <v>3132</v>
      </c>
      <c r="F56" s="9" t="s">
        <v>85</v>
      </c>
      <c r="G56" s="28" t="s">
        <v>14</v>
      </c>
    </row>
    <row r="57" spans="1:7" x14ac:dyDescent="0.3">
      <c r="A57" s="9" t="s">
        <v>82</v>
      </c>
      <c r="B57" s="14"/>
      <c r="C57" s="10"/>
      <c r="D57" s="18">
        <v>352.15</v>
      </c>
      <c r="E57" s="10">
        <v>3211</v>
      </c>
      <c r="F57" s="9" t="s">
        <v>78</v>
      </c>
      <c r="G57" s="28" t="s">
        <v>14</v>
      </c>
    </row>
    <row r="58" spans="1:7" x14ac:dyDescent="0.3">
      <c r="A58" s="9" t="s">
        <v>81</v>
      </c>
      <c r="B58" s="14"/>
      <c r="C58" s="10"/>
      <c r="D58" s="18">
        <v>212</v>
      </c>
      <c r="E58" s="10">
        <v>3212</v>
      </c>
      <c r="F58" s="9" t="s">
        <v>79</v>
      </c>
      <c r="G58" s="28" t="s">
        <v>14</v>
      </c>
    </row>
    <row r="59" spans="1:7" x14ac:dyDescent="0.3">
      <c r="A59" s="9" t="s">
        <v>82</v>
      </c>
      <c r="B59" s="14"/>
      <c r="C59" s="10"/>
      <c r="D59" s="18">
        <v>2633.15</v>
      </c>
      <c r="E59" s="10">
        <v>3212</v>
      </c>
      <c r="F59" s="9" t="s">
        <v>79</v>
      </c>
      <c r="G59" s="28" t="s">
        <v>14</v>
      </c>
    </row>
    <row r="60" spans="1:7" x14ac:dyDescent="0.3">
      <c r="A60" s="9" t="s">
        <v>86</v>
      </c>
      <c r="B60" s="14" t="s">
        <v>87</v>
      </c>
      <c r="C60" s="10" t="s">
        <v>12</v>
      </c>
      <c r="D60" s="18">
        <v>257.60000000000002</v>
      </c>
      <c r="E60" s="10">
        <v>3237</v>
      </c>
      <c r="F60" s="9" t="s">
        <v>38</v>
      </c>
      <c r="G60" s="28" t="s">
        <v>14</v>
      </c>
    </row>
    <row r="61" spans="1:7" x14ac:dyDescent="0.3">
      <c r="A61" s="9" t="s">
        <v>88</v>
      </c>
      <c r="B61" s="14"/>
      <c r="C61" s="10"/>
      <c r="D61" s="18">
        <v>99.08</v>
      </c>
      <c r="E61" s="10">
        <v>3237</v>
      </c>
      <c r="F61" s="9" t="s">
        <v>38</v>
      </c>
      <c r="G61" s="28" t="s">
        <v>14</v>
      </c>
    </row>
    <row r="62" spans="1:7" x14ac:dyDescent="0.3">
      <c r="A62" s="9" t="s">
        <v>82</v>
      </c>
      <c r="B62" s="14"/>
      <c r="C62" s="10"/>
      <c r="D62" s="18">
        <v>420</v>
      </c>
      <c r="E62" s="10">
        <v>3295</v>
      </c>
      <c r="F62" s="9" t="s">
        <v>89</v>
      </c>
      <c r="G62" s="28" t="s">
        <v>14</v>
      </c>
    </row>
    <row r="63" spans="1:7" ht="21" customHeight="1" thickBot="1" x14ac:dyDescent="0.35">
      <c r="A63" s="21" t="s">
        <v>15</v>
      </c>
      <c r="B63" s="22"/>
      <c r="C63" s="23"/>
      <c r="D63" s="24">
        <f>SUM(D51:D62)</f>
        <v>114627.62000000001</v>
      </c>
      <c r="E63" s="23"/>
      <c r="F63" s="25"/>
      <c r="G63" s="26"/>
    </row>
    <row r="64" spans="1:7" ht="15" thickBot="1" x14ac:dyDescent="0.35">
      <c r="A64" s="29" t="s">
        <v>80</v>
      </c>
      <c r="B64" s="30"/>
      <c r="C64" s="31"/>
      <c r="D64" s="32">
        <f>SUM(D8,D10,D12,D14,D16,D18,D20,D22,D24,D26,D28,D30,D32,D34,D36,D38,D40,D42,D44,D46,D48,D50,D63)</f>
        <v>128597.15000000001</v>
      </c>
      <c r="E64" s="31"/>
      <c r="F64" s="33"/>
      <c r="G64" s="34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BartolKasic</cp:lastModifiedBy>
  <cp:lastPrinted>2026-06-12T10:52:31Z</cp:lastPrinted>
  <dcterms:created xsi:type="dcterms:W3CDTF">2024-03-05T11:42:46Z</dcterms:created>
  <dcterms:modified xsi:type="dcterms:W3CDTF">2026-06-12T12:03:58Z</dcterms:modified>
</cp:coreProperties>
</file>