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tolKasic\Documents\"/>
    </mc:Choice>
  </mc:AlternateContent>
  <xr:revisionPtr revIDLastSave="0" documentId="13_ncr:1_{2B27696E-E0B3-4884-B257-E1B886E0D2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" l="1"/>
  <c r="D50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68" i="1" l="1"/>
</calcChain>
</file>

<file path=xl/sharedStrings.xml><?xml version="1.0" encoding="utf-8"?>
<sst xmlns="http://schemas.openxmlformats.org/spreadsheetml/2006/main" count="196" uniqueCount="96">
  <si>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</si>
  <si>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</si>
  <si>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</si>
  <si>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</si>
  <si>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</si>
  <si>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</si>
  <si>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</si>
  <si>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</si>
  <si>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HR7423900011848700005</t>
  </si>
  <si>
    <t>Isplata Sredstava Za Razdoblje: 01.03.2026 Do 31.03.2026</t>
  </si>
  <si>
    <t>HRVATSKA UDRUGA RAVNATELJA OSNOVNIH ŠKOLA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</si>
  <si>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</si>
  <si>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</si>
  <si>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</si>
  <si>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OSNOVNA ŠKOLA BARTOLA KAŠIĆA</t>
  </si>
  <si>
    <t>Ukupno:</t>
  </si>
  <si>
    <t>BOSO d.o.o.</t>
  </si>
  <si>
    <t>91958721295</t>
  </si>
  <si>
    <t>VINKOVCI</t>
  </si>
  <si>
    <t xml:space="preserve">REPREZENTACIJA                                                                                                                                        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</si>
  <si>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</si>
  <si>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</si>
  <si>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</si>
  <si>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</si>
  <si>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HRVATSKI TELEKOM d.d.</t>
  </si>
  <si>
    <t>81793146560</t>
  </si>
  <si>
    <t>NEVKOŠ</t>
  </si>
  <si>
    <t>76173743169</t>
  </si>
  <si>
    <t xml:space="preserve">KOMUNALNE USLUGE                                                                                                                                      </t>
  </si>
  <si>
    <t>BID CONTROL d.o.o.</t>
  </si>
  <si>
    <t>75195113588</t>
  </si>
  <si>
    <t>Zagreb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</si>
  <si>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</si>
  <si>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</si>
  <si>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</si>
  <si>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ČAKOVEC </t>
  </si>
  <si>
    <t xml:space="preserve">RAČUNALNE USLUGE                                                                                                                                      </t>
  </si>
  <si>
    <t>ZLATNIK 2020 d.o.o.</t>
  </si>
  <si>
    <t>71559085353</t>
  </si>
  <si>
    <t>Vinkovci</t>
  </si>
  <si>
    <t xml:space="preserve">UREDSKI MATERIJAL I OSTALI MATERIJALNI RASHODI                                                                                                        </t>
  </si>
  <si>
    <t>TELEMACH HRVATSKA d.o.o.</t>
  </si>
  <si>
    <t>70133616033</t>
  </si>
  <si>
    <t>TALUS d.o.o.</t>
  </si>
  <si>
    <t>67167180902</t>
  </si>
  <si>
    <t>TROGIR</t>
  </si>
  <si>
    <t xml:space="preserve">SITNI INVENTAR I AUTO GUME     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</si>
  <si>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</si>
  <si>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</si>
  <si>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</si>
  <si>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vl. Mirjana Šokčević</t>
  </si>
  <si>
    <t>62017555266</t>
  </si>
  <si>
    <t xml:space="preserve">MATERIJAL I SIROVINE                                                                                       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</si>
  <si>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</si>
  <si>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</si>
  <si>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</si>
  <si>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</si>
  <si>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 xml:space="preserve"> POLET Vinkovci D.O.O.</t>
  </si>
  <si>
    <t>49026633125</t>
  </si>
  <si>
    <t xml:space="preserve">OSTALE USLUGE                                                                                                                                         </t>
  </si>
  <si>
    <t>HRVATSKI SAVEZ UČENIČKIH ZADRUGA</t>
  </si>
  <si>
    <t>45052309127</t>
  </si>
  <si>
    <t>VINKOVAČKI VODOVOD I KANALIZACIJA d.o.o.</t>
  </si>
  <si>
    <t>30638414709</t>
  </si>
  <si>
    <t>O.M. SUPORT d.o.o.</t>
  </si>
  <si>
    <t>23071028130</t>
  </si>
  <si>
    <t>IVAN 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</si>
  <si>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</si>
  <si>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</si>
  <si>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</si>
  <si>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FUNKCIJA 13 D.O.O.</t>
  </si>
  <si>
    <t>17393599173</t>
  </si>
  <si>
    <t xml:space="preserve">UREDSKA OPREMA I NAMJEŠTAJ                                                                                                                            </t>
  </si>
  <si>
    <t>PLINARA ISTOČNE SLAVONIJE D.O.O.</t>
  </si>
  <si>
    <t>16423775522</t>
  </si>
  <si>
    <t>STUDIO KNJIŽARA, vl. Nada Igić</t>
  </si>
  <si>
    <t>08733991995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</si>
  <si>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</si>
  <si>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</si>
  <si>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</si>
  <si>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</si>
  <si>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</si>
  <si>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</si>
  <si>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</si>
  <si>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ZAPOSLENICI-POMOĆNICI</t>
  </si>
  <si>
    <t>ZAPOSLENICI</t>
  </si>
  <si>
    <t>UGOVOR O DJELU ŠIME BRKLJAČA</t>
  </si>
  <si>
    <t>98831842702</t>
  </si>
  <si>
    <t>UGOVOR O DJELU MARIJANA TADIĆ</t>
  </si>
  <si>
    <t>79210858976</t>
  </si>
  <si>
    <t>VUKOVAR</t>
  </si>
  <si>
    <t>UGOVOR O DJELU-TEHNIČKA PODRŠKA-ZAPOSLENIK</t>
  </si>
  <si>
    <t>PRISTOJBE I NAKNADE</t>
  </si>
  <si>
    <t>OSTALE NAKNADE TROŠKOVA ZAPOSLENIMA</t>
  </si>
  <si>
    <t>NAKNADE TROŠKOVA OSOBAMA IZVAN RADNOG ODNOSA-DAR UČENICIMA</t>
  </si>
  <si>
    <t>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</si>
</sst>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1"/>
  <sheetViews>
    <sheetView tabSelected="1" topLeftCell="A45" zoomScaleNormal="100" workbookViewId="0">
      <selection activeCell="D68" sqref="D6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54.52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54.52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29.32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29.32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12</v>
      </c>
      <c r="D13" s="18">
        <v>181.18</v>
      </c>
      <c r="E13" s="10">
        <v>3231</v>
      </c>
      <c r="F13" s="9" t="s">
        <v>23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181.18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18</v>
      </c>
      <c r="D15" s="18">
        <v>208.72</v>
      </c>
      <c r="E15" s="10">
        <v>3234</v>
      </c>
      <c r="F15" s="9" t="s">
        <v>28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208.72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31</v>
      </c>
      <c r="D17" s="18">
        <v>165.9</v>
      </c>
      <c r="E17" s="10">
        <v>3237</v>
      </c>
      <c r="F17" s="9" t="s">
        <v>32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165.9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373.76</v>
      </c>
      <c r="E19" s="10">
        <v>3238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373.76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549.55999999999995</v>
      </c>
      <c r="E21" s="10">
        <v>3221</v>
      </c>
      <c r="F21" s="9" t="s">
        <v>40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549.55999999999995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12</v>
      </c>
      <c r="D23" s="18">
        <v>70.709999999999994</v>
      </c>
      <c r="E23" s="10">
        <v>3231</v>
      </c>
      <c r="F23" s="9" t="s">
        <v>23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70.709999999999994</v>
      </c>
      <c r="E24" s="23"/>
      <c r="F24" s="25"/>
      <c r="G24" s="26"/>
    </row>
    <row r="25" spans="1:7" x14ac:dyDescent="0.3">
      <c r="A25" s="9" t="s">
        <v>43</v>
      </c>
      <c r="B25" s="14" t="s">
        <v>44</v>
      </c>
      <c r="C25" s="10" t="s">
        <v>45</v>
      </c>
      <c r="D25" s="18">
        <v>759.37</v>
      </c>
      <c r="E25" s="10">
        <v>3225</v>
      </c>
      <c r="F25" s="9" t="s">
        <v>46</v>
      </c>
      <c r="G25" s="27" t="s">
        <v>14</v>
      </c>
    </row>
    <row r="26" spans="1:7" x14ac:dyDescent="0.3">
      <c r="A26" s="9"/>
      <c r="B26" s="14"/>
      <c r="C26" s="10"/>
      <c r="D26" s="18">
        <v>75.12</v>
      </c>
      <c r="E26" s="10">
        <v>3241</v>
      </c>
      <c r="F26" s="9" t="s">
        <v>94</v>
      </c>
      <c r="G26" s="28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SUM(D25:D26)</f>
        <v>834.49</v>
      </c>
      <c r="E27" s="23"/>
      <c r="F27" s="25"/>
      <c r="G27" s="26"/>
    </row>
    <row r="28" spans="1:7" x14ac:dyDescent="0.3">
      <c r="A28" s="9" t="s">
        <v>47</v>
      </c>
      <c r="B28" s="14" t="s">
        <v>48</v>
      </c>
      <c r="C28" s="10" t="s">
        <v>12</v>
      </c>
      <c r="D28" s="18">
        <v>1283.9000000000001</v>
      </c>
      <c r="E28" s="10">
        <v>3223</v>
      </c>
      <c r="F28" s="9" t="s">
        <v>49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1283.9000000000001</v>
      </c>
      <c r="E29" s="23"/>
      <c r="F29" s="25"/>
      <c r="G29" s="26"/>
    </row>
    <row r="30" spans="1:7" x14ac:dyDescent="0.3">
      <c r="A30" s="9" t="s">
        <v>50</v>
      </c>
      <c r="B30" s="14" t="s">
        <v>51</v>
      </c>
      <c r="C30" s="10" t="s">
        <v>39</v>
      </c>
      <c r="D30" s="18">
        <v>239.99</v>
      </c>
      <c r="E30" s="10">
        <v>3222</v>
      </c>
      <c r="F30" s="9" t="s">
        <v>52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239.99</v>
      </c>
      <c r="E31" s="23"/>
      <c r="F31" s="25"/>
      <c r="G31" s="26"/>
    </row>
    <row r="32" spans="1:7" x14ac:dyDescent="0.3">
      <c r="A32" s="9" t="s">
        <v>53</v>
      </c>
      <c r="B32" s="14" t="s">
        <v>54</v>
      </c>
      <c r="C32" s="10" t="s">
        <v>55</v>
      </c>
      <c r="D32" s="18">
        <v>349.5</v>
      </c>
      <c r="E32" s="10">
        <v>3211</v>
      </c>
      <c r="F32" s="9" t="s">
        <v>56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349.5</v>
      </c>
      <c r="E33" s="23"/>
      <c r="F33" s="25"/>
      <c r="G33" s="26"/>
    </row>
    <row r="34" spans="1:7" x14ac:dyDescent="0.3">
      <c r="A34" s="9" t="s">
        <v>57</v>
      </c>
      <c r="B34" s="14" t="s">
        <v>58</v>
      </c>
      <c r="C34" s="10" t="s">
        <v>18</v>
      </c>
      <c r="D34" s="18">
        <v>61.6</v>
      </c>
      <c r="E34" s="10">
        <v>3239</v>
      </c>
      <c r="F34" s="9" t="s">
        <v>59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61.6</v>
      </c>
      <c r="E35" s="23"/>
      <c r="F35" s="25"/>
      <c r="G35" s="26"/>
    </row>
    <row r="36" spans="1:7" x14ac:dyDescent="0.3">
      <c r="A36" s="9" t="s">
        <v>60</v>
      </c>
      <c r="B36" s="14" t="s">
        <v>61</v>
      </c>
      <c r="C36" s="10" t="s">
        <v>12</v>
      </c>
      <c r="D36" s="18">
        <v>25</v>
      </c>
      <c r="E36" s="10">
        <v>3294</v>
      </c>
      <c r="F36" s="9" t="s">
        <v>13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25</v>
      </c>
      <c r="E37" s="23"/>
      <c r="F37" s="25"/>
      <c r="G37" s="26"/>
    </row>
    <row r="38" spans="1:7" x14ac:dyDescent="0.3">
      <c r="A38" s="9" t="s">
        <v>62</v>
      </c>
      <c r="B38" s="14" t="s">
        <v>63</v>
      </c>
      <c r="C38" s="10" t="s">
        <v>18</v>
      </c>
      <c r="D38" s="18">
        <v>193.49</v>
      </c>
      <c r="E38" s="10">
        <v>3234</v>
      </c>
      <c r="F38" s="9" t="s">
        <v>28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193.49</v>
      </c>
      <c r="E39" s="23"/>
      <c r="F39" s="25"/>
      <c r="G39" s="26"/>
    </row>
    <row r="40" spans="1:7" x14ac:dyDescent="0.3">
      <c r="A40" s="9" t="s">
        <v>64</v>
      </c>
      <c r="B40" s="14" t="s">
        <v>65</v>
      </c>
      <c r="C40" s="10" t="s">
        <v>12</v>
      </c>
      <c r="D40" s="18">
        <v>95</v>
      </c>
      <c r="E40" s="10">
        <v>3237</v>
      </c>
      <c r="F40" s="9" t="s">
        <v>32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95</v>
      </c>
      <c r="E41" s="23"/>
      <c r="F41" s="25"/>
      <c r="G41" s="26"/>
    </row>
    <row r="42" spans="1:7" x14ac:dyDescent="0.3">
      <c r="A42" s="9" t="s">
        <v>66</v>
      </c>
      <c r="B42" s="14" t="s">
        <v>67</v>
      </c>
      <c r="C42" s="10" t="s">
        <v>68</v>
      </c>
      <c r="D42" s="18">
        <v>5270.79</v>
      </c>
      <c r="E42" s="10">
        <v>3722</v>
      </c>
      <c r="F42" s="9" t="s">
        <v>69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5270.79</v>
      </c>
      <c r="E43" s="23"/>
      <c r="F43" s="25"/>
      <c r="G43" s="26"/>
    </row>
    <row r="44" spans="1:7" x14ac:dyDescent="0.3">
      <c r="A44" s="9" t="s">
        <v>70</v>
      </c>
      <c r="B44" s="14" t="s">
        <v>71</v>
      </c>
      <c r="C44" s="10" t="s">
        <v>18</v>
      </c>
      <c r="D44" s="18">
        <v>945.5</v>
      </c>
      <c r="E44" s="10">
        <v>4221</v>
      </c>
      <c r="F44" s="9" t="s">
        <v>72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945.5</v>
      </c>
      <c r="E45" s="23"/>
      <c r="F45" s="25"/>
      <c r="G45" s="26"/>
    </row>
    <row r="46" spans="1:7" ht="27" customHeight="1" thickBot="1" x14ac:dyDescent="0.35">
      <c r="A46" s="35" t="s">
        <v>73</v>
      </c>
      <c r="B46" s="36" t="s">
        <v>74</v>
      </c>
      <c r="C46" s="37" t="s">
        <v>18</v>
      </c>
      <c r="D46" s="38">
        <v>328.49</v>
      </c>
      <c r="E46" s="37">
        <v>3232</v>
      </c>
      <c r="F46" s="39" t="s">
        <v>95</v>
      </c>
      <c r="G46" s="28"/>
    </row>
    <row r="47" spans="1:7" x14ac:dyDescent="0.3">
      <c r="A47" s="9" t="s">
        <v>73</v>
      </c>
      <c r="B47" s="14" t="s">
        <v>74</v>
      </c>
      <c r="C47" s="10" t="s">
        <v>18</v>
      </c>
      <c r="D47" s="18">
        <v>2865.47</v>
      </c>
      <c r="E47" s="10">
        <v>3223</v>
      </c>
      <c r="F47" s="9" t="s">
        <v>49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v>3193.96</v>
      </c>
      <c r="E48" s="23"/>
      <c r="F48" s="25"/>
      <c r="G48" s="26"/>
    </row>
    <row r="49" spans="1:7" x14ac:dyDescent="0.3">
      <c r="A49" s="9" t="s">
        <v>75</v>
      </c>
      <c r="B49" s="14" t="s">
        <v>76</v>
      </c>
      <c r="C49" s="10" t="s">
        <v>18</v>
      </c>
      <c r="D49" s="18">
        <v>281.91000000000003</v>
      </c>
      <c r="E49" s="10">
        <v>3221</v>
      </c>
      <c r="F49" s="9" t="s">
        <v>40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281.91000000000003</v>
      </c>
      <c r="E50" s="23"/>
      <c r="F50" s="25"/>
      <c r="G50" s="26"/>
    </row>
    <row r="51" spans="1:7" x14ac:dyDescent="0.3">
      <c r="A51" s="9" t="s">
        <v>84</v>
      </c>
      <c r="B51" s="14"/>
      <c r="C51" s="10"/>
      <c r="D51" s="18">
        <v>4983.3500000000004</v>
      </c>
      <c r="E51" s="10">
        <v>3111</v>
      </c>
      <c r="F51" s="9" t="s">
        <v>77</v>
      </c>
      <c r="G51" s="27" t="s">
        <v>14</v>
      </c>
    </row>
    <row r="52" spans="1:7" x14ac:dyDescent="0.3">
      <c r="A52" s="9" t="s">
        <v>85</v>
      </c>
      <c r="B52" s="14"/>
      <c r="C52" s="10"/>
      <c r="D52" s="18">
        <v>84896.03</v>
      </c>
      <c r="E52" s="10">
        <v>3111</v>
      </c>
      <c r="F52" s="9" t="s">
        <v>77</v>
      </c>
      <c r="G52" s="28" t="s">
        <v>14</v>
      </c>
    </row>
    <row r="53" spans="1:7" x14ac:dyDescent="0.3">
      <c r="A53" s="9" t="s">
        <v>85</v>
      </c>
      <c r="B53" s="14"/>
      <c r="C53" s="10"/>
      <c r="D53" s="18">
        <v>2528.04</v>
      </c>
      <c r="E53" s="10">
        <v>3113</v>
      </c>
      <c r="F53" s="9" t="s">
        <v>78</v>
      </c>
      <c r="G53" s="28" t="s">
        <v>14</v>
      </c>
    </row>
    <row r="54" spans="1:7" x14ac:dyDescent="0.3">
      <c r="A54" s="9" t="s">
        <v>85</v>
      </c>
      <c r="B54" s="14"/>
      <c r="C54" s="10"/>
      <c r="D54" s="18">
        <v>617.79</v>
      </c>
      <c r="E54" s="10">
        <v>3114</v>
      </c>
      <c r="F54" s="9" t="s">
        <v>79</v>
      </c>
      <c r="G54" s="28" t="s">
        <v>14</v>
      </c>
    </row>
    <row r="55" spans="1:7" x14ac:dyDescent="0.3">
      <c r="A55" s="9" t="s">
        <v>84</v>
      </c>
      <c r="B55" s="14"/>
      <c r="C55" s="10"/>
      <c r="D55" s="18">
        <v>600</v>
      </c>
      <c r="E55" s="10">
        <v>3121</v>
      </c>
      <c r="F55" s="9" t="s">
        <v>80</v>
      </c>
      <c r="G55" s="28" t="s">
        <v>14</v>
      </c>
    </row>
    <row r="56" spans="1:7" x14ac:dyDescent="0.3">
      <c r="A56" s="9" t="s">
        <v>84</v>
      </c>
      <c r="B56" s="14"/>
      <c r="C56" s="10"/>
      <c r="D56" s="18">
        <v>822.25</v>
      </c>
      <c r="E56" s="10">
        <v>3132</v>
      </c>
      <c r="F56" s="9" t="s">
        <v>81</v>
      </c>
      <c r="G56" s="28" t="s">
        <v>14</v>
      </c>
    </row>
    <row r="57" spans="1:7" x14ac:dyDescent="0.3">
      <c r="A57" s="9" t="s">
        <v>85</v>
      </c>
      <c r="B57" s="14"/>
      <c r="C57" s="10"/>
      <c r="D57" s="18">
        <v>14526.89</v>
      </c>
      <c r="E57" s="10">
        <v>3132</v>
      </c>
      <c r="F57" s="9" t="s">
        <v>81</v>
      </c>
      <c r="G57" s="28" t="s">
        <v>14</v>
      </c>
    </row>
    <row r="58" spans="1:7" x14ac:dyDescent="0.3">
      <c r="A58" s="9" t="s">
        <v>85</v>
      </c>
      <c r="B58" s="14"/>
      <c r="C58" s="10"/>
      <c r="D58" s="18">
        <v>171</v>
      </c>
      <c r="E58" s="10">
        <v>3211</v>
      </c>
      <c r="F58" s="9" t="s">
        <v>56</v>
      </c>
      <c r="G58" s="28" t="s">
        <v>14</v>
      </c>
    </row>
    <row r="59" spans="1:7" x14ac:dyDescent="0.3">
      <c r="A59" s="9" t="s">
        <v>85</v>
      </c>
      <c r="B59" s="14"/>
      <c r="C59" s="10"/>
      <c r="D59" s="18">
        <v>129.16</v>
      </c>
      <c r="E59" s="10">
        <v>3211</v>
      </c>
      <c r="F59" s="9" t="s">
        <v>56</v>
      </c>
      <c r="G59" s="28" t="s">
        <v>14</v>
      </c>
    </row>
    <row r="60" spans="1:7" x14ac:dyDescent="0.3">
      <c r="A60" s="9" t="s">
        <v>85</v>
      </c>
      <c r="B60" s="14"/>
      <c r="C60" s="10"/>
      <c r="D60" s="18">
        <v>34</v>
      </c>
      <c r="E60" s="10">
        <v>3214</v>
      </c>
      <c r="F60" s="9" t="s">
        <v>93</v>
      </c>
      <c r="G60" s="28" t="s">
        <v>14</v>
      </c>
    </row>
    <row r="61" spans="1:7" x14ac:dyDescent="0.3">
      <c r="A61" s="9" t="s">
        <v>84</v>
      </c>
      <c r="B61" s="14"/>
      <c r="C61" s="10"/>
      <c r="D61" s="18">
        <v>232</v>
      </c>
      <c r="E61" s="10">
        <v>3212</v>
      </c>
      <c r="F61" s="9" t="s">
        <v>82</v>
      </c>
      <c r="G61" s="28" t="s">
        <v>14</v>
      </c>
    </row>
    <row r="62" spans="1:7" x14ac:dyDescent="0.3">
      <c r="A62" s="9" t="s">
        <v>85</v>
      </c>
      <c r="B62" s="14"/>
      <c r="C62" s="10"/>
      <c r="D62" s="18">
        <v>2710.04</v>
      </c>
      <c r="E62" s="10">
        <v>3212</v>
      </c>
      <c r="F62" s="9" t="s">
        <v>82</v>
      </c>
      <c r="G62" s="28" t="s">
        <v>14</v>
      </c>
    </row>
    <row r="63" spans="1:7" x14ac:dyDescent="0.3">
      <c r="A63" s="9" t="s">
        <v>86</v>
      </c>
      <c r="B63" s="14" t="s">
        <v>87</v>
      </c>
      <c r="C63" s="10" t="s">
        <v>18</v>
      </c>
      <c r="D63" s="18">
        <v>257.60000000000002</v>
      </c>
      <c r="E63" s="10">
        <v>3237</v>
      </c>
      <c r="F63" s="9" t="s">
        <v>32</v>
      </c>
      <c r="G63" s="28" t="s">
        <v>14</v>
      </c>
    </row>
    <row r="64" spans="1:7" x14ac:dyDescent="0.3">
      <c r="A64" s="9" t="s">
        <v>88</v>
      </c>
      <c r="B64" s="14" t="s">
        <v>89</v>
      </c>
      <c r="C64" s="10" t="s">
        <v>90</v>
      </c>
      <c r="D64" s="18">
        <v>313.55</v>
      </c>
      <c r="E64" s="10">
        <v>3237</v>
      </c>
      <c r="F64" s="9" t="s">
        <v>32</v>
      </c>
      <c r="G64" s="28" t="s">
        <v>14</v>
      </c>
    </row>
    <row r="65" spans="1:7" x14ac:dyDescent="0.3">
      <c r="A65" s="9" t="s">
        <v>91</v>
      </c>
      <c r="B65" s="14"/>
      <c r="C65" s="10"/>
      <c r="D65" s="18">
        <v>99.08</v>
      </c>
      <c r="E65" s="10">
        <v>3237</v>
      </c>
      <c r="F65" s="9" t="s">
        <v>32</v>
      </c>
      <c r="G65" s="28" t="s">
        <v>14</v>
      </c>
    </row>
    <row r="66" spans="1:7" x14ac:dyDescent="0.3">
      <c r="A66" s="9" t="s">
        <v>85</v>
      </c>
      <c r="B66" s="14"/>
      <c r="C66" s="10"/>
      <c r="D66" s="18">
        <v>420</v>
      </c>
      <c r="E66" s="10">
        <v>3295</v>
      </c>
      <c r="F66" s="9" t="s">
        <v>92</v>
      </c>
      <c r="G66" s="28" t="s">
        <v>14</v>
      </c>
    </row>
    <row r="67" spans="1:7" ht="21" customHeight="1" thickBot="1" x14ac:dyDescent="0.35">
      <c r="A67" s="21" t="s">
        <v>15</v>
      </c>
      <c r="B67" s="22"/>
      <c r="C67" s="23"/>
      <c r="D67" s="24">
        <f>SUM(D51:D66)</f>
        <v>113340.78</v>
      </c>
      <c r="E67" s="23"/>
      <c r="F67" s="25"/>
      <c r="G67" s="26"/>
    </row>
    <row r="68" spans="1:7" ht="15" thickBot="1" x14ac:dyDescent="0.35">
      <c r="A68" s="29" t="s">
        <v>83</v>
      </c>
      <c r="B68" s="30"/>
      <c r="C68" s="31"/>
      <c r="D68" s="32">
        <f>SUM(D8,D10,D12,D14,D16,D18,D20,D22,D24,D27,D29,D31,D33,D35,D37,D39,D41,D43,D45,D48,D50,D67)</f>
        <v>127819.58</v>
      </c>
      <c r="E68" s="31"/>
      <c r="F68" s="33"/>
      <c r="G68" s="34"/>
    </row>
    <row r="69" spans="1:7" x14ac:dyDescent="0.3">
      <c r="A69" s="9"/>
      <c r="B69" s="14"/>
      <c r="C69" s="10"/>
      <c r="D69" s="18"/>
      <c r="E69" s="10"/>
      <c r="F69" s="9"/>
    </row>
    <row r="70" spans="1:7" x14ac:dyDescent="0.3">
      <c r="A70" s="9"/>
      <c r="B70" s="14"/>
      <c r="C70" s="10"/>
      <c r="D70" s="18"/>
      <c r="E70" s="10"/>
      <c r="F70" s="9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</row>
    <row r="3979" spans="1:6" x14ac:dyDescent="0.3">
      <c r="A3979" s="9"/>
    </row>
    <row r="3980" spans="1:6" x14ac:dyDescent="0.3">
      <c r="A3980" s="9"/>
    </row>
    <row r="3981" spans="1:6" x14ac:dyDescent="0.3">
      <c r="A3981" s="9"/>
    </row>
    <row r="3982" spans="1:6" x14ac:dyDescent="0.3">
      <c r="A3982" s="9"/>
    </row>
    <row r="3983" spans="1:6" x14ac:dyDescent="0.3">
      <c r="A3983" s="9"/>
    </row>
    <row r="3984" spans="1:6" x14ac:dyDescent="0.3">
      <c r="A3984" s="9"/>
    </row>
    <row r="3985" spans="1:1" x14ac:dyDescent="0.3">
      <c r="A3985" s="9"/>
    </row>
    <row r="3986" spans="1:1" x14ac:dyDescent="0.3">
      <c r="A3986" s="9"/>
    </row>
    <row r="3987" spans="1:1" x14ac:dyDescent="0.3">
      <c r="A3987" s="9"/>
    </row>
    <row r="3988" spans="1:1" x14ac:dyDescent="0.3">
      <c r="A3988" s="9"/>
    </row>
    <row r="3989" spans="1:1" x14ac:dyDescent="0.3">
      <c r="A3989" s="9"/>
    </row>
    <row r="3990" spans="1:1" x14ac:dyDescent="0.3">
      <c r="A3990" s="9"/>
    </row>
    <row r="3991" spans="1:1" x14ac:dyDescent="0.3">
      <c r="A3991" s="9"/>
    </row>
    <row r="3992" spans="1:1" x14ac:dyDescent="0.3">
      <c r="A3992" s="9"/>
    </row>
    <row r="3993" spans="1:1" x14ac:dyDescent="0.3">
      <c r="A3993" s="9"/>
    </row>
    <row r="3994" spans="1:1" x14ac:dyDescent="0.3">
      <c r="A3994" s="9"/>
    </row>
    <row r="3995" spans="1:1" x14ac:dyDescent="0.3">
      <c r="A3995" s="9"/>
    </row>
    <row r="3996" spans="1:1" x14ac:dyDescent="0.3">
      <c r="A3996" s="9"/>
    </row>
    <row r="3997" spans="1:1" x14ac:dyDescent="0.3">
      <c r="A3997" s="9"/>
    </row>
    <row r="3998" spans="1:1" x14ac:dyDescent="0.3">
      <c r="A3998" s="9"/>
    </row>
    <row r="3999" spans="1:1" x14ac:dyDescent="0.3">
      <c r="A3999" s="9"/>
    </row>
    <row r="4000" spans="1:1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BartolKasic</cp:lastModifiedBy>
  <cp:lastPrinted>2026-04-17T11:32:08Z</cp:lastPrinted>
  <dcterms:created xsi:type="dcterms:W3CDTF">2024-03-05T11:42:46Z</dcterms:created>
  <dcterms:modified xsi:type="dcterms:W3CDTF">2026-04-20T07:49:38Z</dcterms:modified>
</cp:coreProperties>
</file>