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IZVRŠENJE FINANCIJSKOG PLANA ZA 2025. OŠ Bartola Kašića, Vinkovci – kopija\"/>
    </mc:Choice>
  </mc:AlternateContent>
  <xr:revisionPtr revIDLastSave="0" documentId="13_ncr:1_{9829E5CF-63C2-4E06-A359-EF0C841D8A8D}" xr6:coauthVersionLast="47" xr6:coauthVersionMax="47" xr10:uidLastSave="{00000000-0000-0000-0000-000000000000}"/>
  <bookViews>
    <workbookView xWindow="-108" yWindow="-108" windowWidth="23256" windowHeight="12456" xr2:uid="{EB0FA1D3-4458-440D-97FF-F1DCE734D1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1" l="1"/>
  <c r="N26" i="1"/>
  <c r="N27" i="1"/>
  <c r="N30" i="1"/>
  <c r="N31" i="1"/>
  <c r="N32" i="1"/>
  <c r="N33" i="1"/>
  <c r="N38" i="1"/>
  <c r="N39" i="1"/>
  <c r="N40" i="1"/>
  <c r="N41" i="1"/>
  <c r="N45" i="1"/>
  <c r="N46" i="1"/>
  <c r="N47" i="1"/>
  <c r="N48" i="1"/>
  <c r="N49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70" i="1"/>
  <c r="N71" i="1"/>
  <c r="N72" i="1"/>
  <c r="N76" i="1"/>
  <c r="N77" i="1"/>
  <c r="N78" i="1"/>
  <c r="N79" i="1"/>
  <c r="N80" i="1"/>
  <c r="N81" i="1"/>
  <c r="N86" i="1"/>
  <c r="N87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6" i="1"/>
  <c r="N127" i="1"/>
  <c r="N128" i="1"/>
  <c r="N131" i="1"/>
  <c r="N132" i="1"/>
  <c r="N133" i="1"/>
  <c r="N134" i="1"/>
  <c r="N135" i="1"/>
  <c r="N136" i="1"/>
  <c r="N137" i="1"/>
  <c r="N139" i="1"/>
  <c r="N140" i="1"/>
  <c r="N141" i="1"/>
  <c r="N144" i="1"/>
  <c r="N151" i="1"/>
  <c r="N152" i="1"/>
  <c r="N153" i="1"/>
  <c r="N154" i="1"/>
  <c r="N157" i="1"/>
  <c r="N158" i="1"/>
  <c r="N159" i="1"/>
  <c r="N165" i="1"/>
  <c r="N166" i="1"/>
  <c r="N167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7" i="1"/>
  <c r="N189" i="1"/>
  <c r="N190" i="1"/>
  <c r="N191" i="1"/>
  <c r="N192" i="1"/>
  <c r="N193" i="1"/>
  <c r="N194" i="1"/>
  <c r="N196" i="1"/>
  <c r="N197" i="1"/>
  <c r="N198" i="1"/>
  <c r="N199" i="1"/>
  <c r="N200" i="1"/>
  <c r="N201" i="1"/>
  <c r="N202" i="1"/>
  <c r="N204" i="1"/>
  <c r="N205" i="1"/>
  <c r="N206" i="1"/>
  <c r="N207" i="1"/>
  <c r="N208" i="1"/>
  <c r="N209" i="1"/>
  <c r="N210" i="1"/>
  <c r="N211" i="1"/>
  <c r="N212" i="1"/>
  <c r="N9" i="1"/>
  <c r="N10" i="1"/>
  <c r="N11" i="1"/>
  <c r="N12" i="1"/>
  <c r="N13" i="1"/>
  <c r="N14" i="1"/>
  <c r="N15" i="1"/>
  <c r="N16" i="1"/>
  <c r="N17" i="1"/>
  <c r="N18" i="1"/>
  <c r="N20" i="1"/>
  <c r="N21" i="1"/>
  <c r="N23" i="1"/>
  <c r="N24" i="1"/>
  <c r="N8" i="1"/>
</calcChain>
</file>

<file path=xl/sharedStrings.xml><?xml version="1.0" encoding="utf-8"?>
<sst xmlns="http://schemas.openxmlformats.org/spreadsheetml/2006/main" count="375" uniqueCount="152">
  <si>
    <t/>
  </si>
  <si>
    <t>PROR. KORISNIK 10039 O.Š. BARTOLA KAŠIĆA, VINKOVCI</t>
  </si>
  <si>
    <t>Izvor 1. Opći prihodi i primici</t>
  </si>
  <si>
    <t>Izvor 1.1. Opći prihodi i primici (nenamjenski)</t>
  </si>
  <si>
    <t>Izvor 1.2. Decentralizirana funckija - osnovno školstvo</t>
  </si>
  <si>
    <t>Izvor 3. Vlastiti prihodi</t>
  </si>
  <si>
    <t>Izvor 3.1. Vlastiti prihodi</t>
  </si>
  <si>
    <t>Izvor 5. Pomoći</t>
  </si>
  <si>
    <t xml:space="preserve">Izvor 5.1. Tekuće pomoći iz državnog proračuna </t>
  </si>
  <si>
    <t>Izvor 5.2. Tekuće pomoći iz županijskog proračuna</t>
  </si>
  <si>
    <t>Izvor 5.3. Kapitalne pomoći iz državnog proračuna</t>
  </si>
  <si>
    <t>Izvor 5.8. Pomoći iz državnog proračuna temeljem prijenosa EU sredstava</t>
  </si>
  <si>
    <t>Izvor 5.9. Fond</t>
  </si>
  <si>
    <t>Izvor 6. Donacije</t>
  </si>
  <si>
    <t>Izvor 6.1. Donacije</t>
  </si>
  <si>
    <t>Izvor 6.4. Donacije trgovačkih društava</t>
  </si>
  <si>
    <t>A01</t>
  </si>
  <si>
    <t>Glavni program: GRAD VINKOVCI</t>
  </si>
  <si>
    <t>1136</t>
  </si>
  <si>
    <t>Program: KAPITALNA ULAGANJA U OPREMU I INFRASTRUKTURU GRADSKIH ŠKOLA </t>
  </si>
  <si>
    <t>K100117</t>
  </si>
  <si>
    <t>Kapitalni projekt: KAPITALNO ULAGANJE U OSNOVNO ŠKOLSTVO</t>
  </si>
  <si>
    <t>41</t>
  </si>
  <si>
    <t>Rashodi za nabavu neproizvedene dugotrajne imovine</t>
  </si>
  <si>
    <t>4111</t>
  </si>
  <si>
    <t>Zemljište</t>
  </si>
  <si>
    <t>42</t>
  </si>
  <si>
    <t>Rashodi za nabavu proizvedene dugotrajne imovine</t>
  </si>
  <si>
    <t>4241</t>
  </si>
  <si>
    <t>Knjige</t>
  </si>
  <si>
    <t>45</t>
  </si>
  <si>
    <t>Rashodi za dodatna ulaganja na nefinancijskoj imovini</t>
  </si>
  <si>
    <t>4511</t>
  </si>
  <si>
    <t>Dodatna ulaganja na građevinskim objektima</t>
  </si>
  <si>
    <t>4221</t>
  </si>
  <si>
    <t>Uredska oprema i namještaj</t>
  </si>
  <si>
    <t>4227</t>
  </si>
  <si>
    <t>Uređaji, strojevi i oprema za ostale namjene</t>
  </si>
  <si>
    <t>4222</t>
  </si>
  <si>
    <t>Komunikacijska oprema</t>
  </si>
  <si>
    <t>1137</t>
  </si>
  <si>
    <t>Program: REDOVITA DJELATNOST OSNOVNIH ŠKOLA </t>
  </si>
  <si>
    <t>A100208</t>
  </si>
  <si>
    <t>Aktivnost: STRUČNO, ADMINISTRATIVNO I TEHNIČKO OSOBLJE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</si>
  <si>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</si>
  <si>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</si>
  <si>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</si>
  <si>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</si>
  <si>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</si>
  <si>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</si>
  <si>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</si>
  <si>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</si>
  <si>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</si>
  <si>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</si>
  <si>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</si>
  <si>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</si>
  <si>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</si>
  <si>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</si>
  <si>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</si>
  <si>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</si>
  <si>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3295</t>
  </si>
  <si>
    <t>Pristojbe i naknade</t>
  </si>
  <si>
    <t>34</t>
  </si>
  <si>
    <t>Financijski rashodi</t>
  </si>
  <si>
    <t>A100209</t>
  </si>
  <si>
    <t>Aktivnost: TEKUĆE I INVESTICIJSKO ODRŽAVANJE</t>
  </si>
  <si>
    <t>3224</t>
  </si>
  <si>
    <t>Materijal i dijelovi za tekuće i investicijsko održavanje</t>
  </si>
  <si>
    <t>3232</t>
  </si>
  <si>
    <t>Usluge tekućeg i investicijskog  održavanja</t>
  </si>
  <si>
    <t>A100210</t>
  </si>
  <si>
    <t>Aktivnost: OPĆI POSLOVI USTANOVA OSNOVNOG ŠKOLSTVA</t>
  </si>
  <si>
    <t>3296</t>
  </si>
  <si>
    <t>Troškovi sudskih postupaka</t>
  </si>
  <si>
    <t>37</t>
  </si>
  <si>
    <t>Naknade građanima i kućanstvima na temelju osiguranja i druge naknade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</si>
  <si>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</si>
  <si>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</si>
  <si>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</si>
  <si>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</si>
  <si>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</si>
  <si>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</si>
  <si>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</si>
  <si>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</si>
  <si>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</si>
  <si>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</si>
  <si>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</si>
  <si>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</si>
  <si>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</si>
  <si>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</si>
  <si>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</si>
  <si>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</si>
  <si>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</si>
  <si>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</si>
  <si>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</si>
  <si>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</si>
  <si>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</si>
  <si>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</si>
  <si>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</si>
  <si>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</si>
  <si>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</si>
  <si>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</si>
  <si>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</si>
  <si>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</si>
  <si>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</si>
  <si>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</si>
  <si>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</si>
  <si>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</si>
  <si>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</si>
  <si>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</si>
  <si>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3299</t>
  </si>
  <si>
    <t>Ostali nespomenuti rashodi poslovanja</t>
  </si>
  <si>
    <t>3431</t>
  </si>
  <si>
    <t>Bankarske usluge i usluge platnog prometa</t>
  </si>
  <si>
    <t>3222</t>
  </si>
  <si>
    <t>Materijal i sirovine</t>
  </si>
  <si>
    <t>3241</t>
  </si>
  <si>
    <t>Naknade troškova osobama izvan radnog odnosa</t>
  </si>
  <si>
    <t>3722</t>
  </si>
  <si>
    <t>Naknade građanima i kućanstvima u naravi</t>
  </si>
  <si>
    <t>38</t>
  </si>
  <si>
    <t>Rashodi za donacije, kazne, naknade šteta i kapitalne pomoći</t>
  </si>
  <si>
    <t>3812</t>
  </si>
  <si>
    <t>Tekuće donacije u naravi</t>
  </si>
  <si>
    <t>A100248</t>
  </si>
  <si>
    <t>Aktivnost: MEDNI DANI</t>
  </si>
  <si>
    <t>A100276</t>
  </si>
  <si>
    <t>Aktivnost: POMOĆNIK U NASTAVI 2024/2027</t>
  </si>
  <si>
    <t>A100277</t>
  </si>
  <si>
    <t>Aktivnost: ŠKOLSKA SHEMA 2024/2025</t>
  </si>
  <si>
    <t>A100278</t>
  </si>
  <si>
    <t>Aktivnost: ŠKOLSKA SHEMA 2025/2026</t>
  </si>
  <si>
    <t>Organizacijska klasifikacija</t>
  </si>
  <si>
    <t>Izvori</t>
  </si>
  <si>
    <t>Projekt/Aktivnost</t>
  </si>
  <si>
    <t>VRSTA RASHODA I IZDATAKA</t>
  </si>
  <si>
    <t>Tekući plan 2025</t>
  </si>
  <si>
    <t>Izvršenje 2025</t>
  </si>
  <si>
    <t>Indeks 3/2</t>
  </si>
  <si>
    <t>1</t>
  </si>
  <si>
    <t>2</t>
  </si>
  <si>
    <t>3</t>
  </si>
  <si>
    <t>4</t>
  </si>
  <si>
    <t>Izvršenje 2024.</t>
  </si>
  <si>
    <t>Zatezne kamate</t>
  </si>
  <si>
    <t>Oprema za održavanje i zaštitu</t>
  </si>
  <si>
    <t>Sportska i glazbena oprema</t>
  </si>
  <si>
    <t>Rashodi prema programskoj klasifikaciji</t>
  </si>
  <si>
    <t>Prema programima, projektima i izvorima financiranja</t>
  </si>
  <si>
    <t>Osnovna škola Bartola Kašića, Vinkovci</t>
  </si>
  <si>
    <t>Indeks 3/1</t>
  </si>
  <si>
    <t>IZVJEŠTAJ O IZVRŠENJU FIN. PLANA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</si>
</sst>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6">
    <font>
      <sz val="11"/>
      <color theme="1"/>
      <name val="Aptos Narrow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0"/>
      <color indexed="63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2" fillId="0" borderId="0" xfId="1" applyNumberFormat="1" applyFont="1" applyBorder="1" applyAlignment="1" applyProtection="1">
      <alignment horizontal="right"/>
    </xf>
    <xf numFmtId="164" fontId="1" fillId="0" borderId="0" xfId="1" applyNumberFormat="1" applyFont="1" applyBorder="1" applyAlignment="1" applyProtection="1">
      <alignment horizontal="right"/>
    </xf>
    <xf numFmtId="164" fontId="2" fillId="2" borderId="0" xfId="1" applyNumberFormat="1" applyFont="1" applyFill="1" applyBorder="1" applyAlignment="1" applyProtection="1">
      <alignment horizontal="right"/>
    </xf>
    <xf numFmtId="0" fontId="2" fillId="3" borderId="0" xfId="1" applyFont="1" applyFill="1" applyAlignment="1">
      <alignment horizontal="center"/>
    </xf>
    <xf numFmtId="164" fontId="2" fillId="5" borderId="0" xfId="1" applyNumberFormat="1" applyFont="1" applyFill="1" applyBorder="1" applyAlignment="1" applyProtection="1">
      <alignment horizontal="right"/>
    </xf>
    <xf numFmtId="164" fontId="3" fillId="4" borderId="0" xfId="1" applyNumberFormat="1" applyFont="1" applyFill="1" applyBorder="1" applyAlignment="1" applyProtection="1">
      <alignment horizontal="right"/>
    </xf>
    <xf numFmtId="164" fontId="2" fillId="6" borderId="0" xfId="1" applyNumberFormat="1" applyFont="1" applyFill="1" applyBorder="1" applyAlignment="1" applyProtection="1">
      <alignment horizontal="right"/>
    </xf>
    <xf numFmtId="0" fontId="1" fillId="0" borderId="0" xfId="1"/>
    <xf numFmtId="0" fontId="1" fillId="0" borderId="0" xfId="1" applyFont="1" applyBorder="1" applyAlignment="1" applyProtection="1">
      <alignment horizontal="left"/>
    </xf>
    <xf numFmtId="4" fontId="1" fillId="0" borderId="0" xfId="1" applyNumberFormat="1" applyFont="1" applyBorder="1" applyAlignment="1" applyProtection="1">
      <alignment horizontal="right"/>
    </xf>
    <xf numFmtId="0" fontId="2" fillId="0" borderId="0" xfId="1" applyFont="1" applyBorder="1" applyAlignment="1" applyProtection="1">
      <alignment horizontal="left"/>
    </xf>
    <xf numFmtId="4" fontId="2" fillId="0" borderId="0" xfId="1" applyNumberFormat="1" applyFont="1" applyBorder="1" applyAlignment="1" applyProtection="1">
      <alignment horizontal="right"/>
    </xf>
    <xf numFmtId="0" fontId="1" fillId="0" borderId="0" xfId="1"/>
    <xf numFmtId="0" fontId="1" fillId="0" borderId="0" xfId="1" applyFont="1" applyBorder="1" applyAlignment="1" applyProtection="1">
      <alignment horizontal="left"/>
    </xf>
    <xf numFmtId="4" fontId="1" fillId="0" borderId="0" xfId="1" applyNumberFormat="1" applyFont="1" applyBorder="1" applyAlignment="1" applyProtection="1">
      <alignment horizontal="right"/>
    </xf>
    <xf numFmtId="2" fontId="1" fillId="0" borderId="0" xfId="1" applyNumberFormat="1"/>
    <xf numFmtId="2" fontId="1" fillId="0" borderId="0" xfId="1" applyNumberFormat="1"/>
    <xf numFmtId="4" fontId="1" fillId="0" borderId="0" xfId="1" applyNumberFormat="1"/>
    <xf numFmtId="0" fontId="4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1" fillId="0" borderId="0" xfId="1"/>
    <xf numFmtId="0" fontId="2" fillId="3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left"/>
    </xf>
    <xf numFmtId="4" fontId="3" fillId="4" borderId="0" xfId="1" applyNumberFormat="1" applyFont="1" applyFill="1" applyBorder="1" applyAlignment="1" applyProtection="1">
      <alignment horizontal="right"/>
    </xf>
    <xf numFmtId="0" fontId="2" fillId="5" borderId="0" xfId="1" applyFont="1" applyFill="1" applyBorder="1" applyAlignment="1" applyProtection="1">
      <alignment horizontal="left"/>
    </xf>
    <xf numFmtId="4" fontId="2" fillId="5" borderId="0" xfId="1" applyNumberFormat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left"/>
    </xf>
    <xf numFmtId="4" fontId="2" fillId="2" borderId="0" xfId="1" applyNumberFormat="1" applyFont="1" applyFill="1" applyBorder="1" applyAlignment="1" applyProtection="1">
      <alignment horizontal="right"/>
    </xf>
    <xf numFmtId="0" fontId="2" fillId="6" borderId="0" xfId="1" applyFont="1" applyFill="1" applyBorder="1" applyAlignment="1" applyProtection="1">
      <alignment horizontal="left"/>
    </xf>
    <xf numFmtId="4" fontId="2" fillId="6" borderId="0" xfId="1" applyNumberFormat="1" applyFont="1" applyFill="1" applyBorder="1" applyAlignment="1" applyProtection="1">
      <alignment horizontal="right"/>
    </xf>
    <xf numFmtId="0" fontId="1" fillId="0" borderId="0" xfId="1" applyFont="1" applyBorder="1" applyAlignment="1" applyProtection="1">
      <alignment horizontal="left"/>
    </xf>
    <xf numFmtId="4" fontId="1" fillId="0" borderId="0" xfId="1" applyNumberFormat="1" applyFont="1" applyBorder="1" applyAlignment="1" applyProtection="1">
      <alignment horizontal="right"/>
    </xf>
    <xf numFmtId="0" fontId="2" fillId="0" borderId="0" xfId="1" applyFont="1" applyBorder="1" applyAlignment="1" applyProtection="1">
      <alignment horizontal="left"/>
    </xf>
    <xf numFmtId="4" fontId="2" fillId="0" borderId="0" xfId="1" applyNumberFormat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left"/>
    </xf>
    <xf numFmtId="0" fontId="2" fillId="3" borderId="0" xfId="1" applyFont="1" applyFill="1" applyAlignment="1"/>
    <xf numFmtId="0" fontId="1" fillId="0" borderId="0" xfId="1" applyAlignment="1"/>
    <xf numFmtId="0" fontId="1" fillId="0" borderId="0" xfId="1" applyAlignment="1">
      <alignment horizontal="center"/>
    </xf>
    <xf numFmtId="4" fontId="2" fillId="5" borderId="0" xfId="1" applyNumberFormat="1" applyFont="1" applyFill="1" applyBorder="1" applyAlignment="1" applyProtection="1"/>
    <xf numFmtId="4" fontId="3" fillId="4" borderId="0" xfId="1" applyNumberFormat="1" applyFont="1" applyFill="1" applyBorder="1" applyAlignment="1" applyProtection="1"/>
    <xf numFmtId="0" fontId="0" fillId="0" borderId="0" xfId="0" applyAlignment="1"/>
    <xf numFmtId="4" fontId="1" fillId="0" borderId="0" xfId="1" applyNumberFormat="1" applyFont="1" applyBorder="1" applyAlignment="1" applyProtection="1"/>
    <xf numFmtId="4" fontId="2" fillId="0" borderId="0" xfId="1" applyNumberFormat="1" applyFont="1" applyBorder="1" applyAlignment="1" applyProtection="1"/>
    <xf numFmtId="4" fontId="2" fillId="6" borderId="0" xfId="1" applyNumberFormat="1" applyFont="1" applyFill="1" applyBorder="1" applyAlignment="1" applyProtection="1"/>
    <xf numFmtId="4" fontId="2" fillId="2" borderId="0" xfId="1" applyNumberFormat="1" applyFont="1" applyFill="1" applyBorder="1" applyAlignment="1" applyProtection="1"/>
    <xf numFmtId="2" fontId="1" fillId="0" borderId="0" xfId="1" applyNumberFormat="1" applyFont="1" applyBorder="1" applyAlignment="1" applyProtection="1"/>
    <xf numFmtId="2" fontId="1" fillId="0" borderId="0" xfId="1" applyNumberFormat="1" applyAlignment="1"/>
    <xf numFmtId="10" fontId="0" fillId="0" borderId="0" xfId="0" applyNumberFormat="1"/>
    <xf numFmtId="4" fontId="5" fillId="0" borderId="0" xfId="1" applyNumberFormat="1" applyFont="1" applyBorder="1" applyAlignment="1" applyProtection="1"/>
  </cellXfs>
  <cellStyles count="2">
    <cellStyle name="Normalno" xfId="0" builtinId="0"/>
    <cellStyle name="Normalno 2" xfId="1" xr:uid="{B3C2F5CB-1094-455D-90A6-4C66D6F91F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B3E5-ACF7-4599-9038-1DE3F206E8B7}">
  <sheetPr>
    <pageSetUpPr fitToPage="1"/>
  </sheetPr>
  <dimension ref="A1:N220"/>
  <sheetViews>
    <sheetView tabSelected="1" workbookViewId="0">
      <selection activeCell="A3" sqref="A3"/>
    </sheetView>
  </sheetViews>
  <sheetFormatPr defaultRowHeight="13.8"/>
  <cols>
    <col min="9" max="9" width="14.3984375" customWidth="1"/>
    <col min="12" max="12" width="14.5" customWidth="1"/>
    <col min="14" max="14" width="13" customWidth="1"/>
  </cols>
  <sheetData>
    <row r="1" spans="1:14">
      <c r="A1" t="s">
        <v>151</v>
      </c>
      <c r="L1" s="43"/>
    </row>
    <row r="2" spans="1:14">
      <c r="A2" t="s">
        <v>147</v>
      </c>
      <c r="H2" t="s">
        <v>149</v>
      </c>
      <c r="L2" s="43"/>
    </row>
    <row r="3" spans="1:14">
      <c r="A3" t="s">
        <v>148</v>
      </c>
      <c r="L3" s="43"/>
    </row>
    <row r="4" spans="1:14">
      <c r="A4" s="24" t="s">
        <v>132</v>
      </c>
      <c r="B4" s="23"/>
      <c r="C4" s="23"/>
      <c r="D4" s="23"/>
      <c r="E4" s="23"/>
      <c r="F4" s="23"/>
      <c r="G4" s="23"/>
      <c r="H4" s="23"/>
      <c r="I4" s="21" t="s">
        <v>0</v>
      </c>
      <c r="J4" s="22" t="s">
        <v>0</v>
      </c>
      <c r="K4" s="23"/>
      <c r="L4" s="38" t="s">
        <v>0</v>
      </c>
      <c r="M4" s="4" t="s">
        <v>0</v>
      </c>
    </row>
    <row r="5" spans="1:14">
      <c r="A5" s="24" t="s">
        <v>133</v>
      </c>
      <c r="B5" s="23"/>
      <c r="C5" s="23"/>
      <c r="D5" s="23"/>
      <c r="E5" s="23"/>
      <c r="F5" s="23"/>
      <c r="G5" s="23"/>
      <c r="H5" s="23"/>
      <c r="I5" s="21" t="s">
        <v>0</v>
      </c>
      <c r="J5" s="22" t="s">
        <v>0</v>
      </c>
      <c r="K5" s="23"/>
      <c r="L5" s="38" t="s">
        <v>0</v>
      </c>
      <c r="M5" s="4" t="s">
        <v>0</v>
      </c>
    </row>
    <row r="6" spans="1:14">
      <c r="A6" s="24" t="s">
        <v>134</v>
      </c>
      <c r="B6" s="23"/>
      <c r="C6" s="22" t="s">
        <v>135</v>
      </c>
      <c r="D6" s="23"/>
      <c r="E6" s="23"/>
      <c r="F6" s="23"/>
      <c r="G6" s="23"/>
      <c r="H6" s="23"/>
      <c r="I6" s="21" t="s">
        <v>143</v>
      </c>
      <c r="J6" s="22" t="s">
        <v>136</v>
      </c>
      <c r="K6" s="23"/>
      <c r="L6" s="38" t="s">
        <v>137</v>
      </c>
      <c r="M6" s="4" t="s">
        <v>138</v>
      </c>
      <c r="N6" t="s">
        <v>150</v>
      </c>
    </row>
    <row r="7" spans="1:14">
      <c r="A7" s="23"/>
      <c r="B7" s="23"/>
      <c r="C7" s="23"/>
      <c r="D7" s="23"/>
      <c r="E7" s="23"/>
      <c r="F7" s="23"/>
      <c r="G7" s="23"/>
      <c r="H7" s="23"/>
      <c r="I7" s="21" t="s">
        <v>139</v>
      </c>
      <c r="J7" s="22" t="s">
        <v>140</v>
      </c>
      <c r="K7" s="23"/>
      <c r="L7" s="38" t="s">
        <v>141</v>
      </c>
      <c r="M7" s="4" t="s">
        <v>142</v>
      </c>
      <c r="N7">
        <v>5</v>
      </c>
    </row>
    <row r="8" spans="1:14">
      <c r="A8" s="27" t="s">
        <v>1</v>
      </c>
      <c r="B8" s="23"/>
      <c r="C8" s="23"/>
      <c r="D8" s="23"/>
      <c r="E8" s="23"/>
      <c r="F8" s="23"/>
      <c r="G8" s="23"/>
      <c r="H8" s="23"/>
      <c r="I8" s="41">
        <v>1345547.52</v>
      </c>
      <c r="J8" s="28">
        <v>1959484.45</v>
      </c>
      <c r="K8" s="23"/>
      <c r="L8" s="41">
        <v>1658463.88</v>
      </c>
      <c r="M8" s="5">
        <v>84.64</v>
      </c>
      <c r="N8" s="50">
        <f>(L8/I8)</f>
        <v>1.2325568999599508</v>
      </c>
    </row>
    <row r="9" spans="1:14">
      <c r="A9" s="25" t="s">
        <v>2</v>
      </c>
      <c r="B9" s="23"/>
      <c r="C9" s="23"/>
      <c r="D9" s="23"/>
      <c r="E9" s="23"/>
      <c r="F9" s="23"/>
      <c r="G9" s="23"/>
      <c r="H9" s="23"/>
      <c r="I9" s="42">
        <v>79545.149999999994</v>
      </c>
      <c r="J9" s="26">
        <v>160005.63</v>
      </c>
      <c r="K9" s="23"/>
      <c r="L9" s="42">
        <v>137209.69</v>
      </c>
      <c r="M9" s="6">
        <v>85.75</v>
      </c>
      <c r="N9" s="50">
        <f>(L9/I9)</f>
        <v>1.7249284211545268</v>
      </c>
    </row>
    <row r="10" spans="1:14">
      <c r="A10" s="25" t="s">
        <v>3</v>
      </c>
      <c r="B10" s="23"/>
      <c r="C10" s="23"/>
      <c r="D10" s="23"/>
      <c r="E10" s="23"/>
      <c r="F10" s="23"/>
      <c r="G10" s="23"/>
      <c r="H10" s="23"/>
      <c r="I10" s="42">
        <v>6045.15</v>
      </c>
      <c r="J10" s="26">
        <v>71916</v>
      </c>
      <c r="K10" s="23"/>
      <c r="L10" s="42">
        <v>49187.56</v>
      </c>
      <c r="M10" s="6">
        <v>68.400000000000006</v>
      </c>
      <c r="N10" s="50">
        <f>(L10/I10)</f>
        <v>8.1366980141104861</v>
      </c>
    </row>
    <row r="11" spans="1:14">
      <c r="A11" s="25" t="s">
        <v>4</v>
      </c>
      <c r="B11" s="23"/>
      <c r="C11" s="23"/>
      <c r="D11" s="23"/>
      <c r="E11" s="23"/>
      <c r="F11" s="23"/>
      <c r="G11" s="23"/>
      <c r="H11" s="23"/>
      <c r="I11" s="42">
        <v>73500</v>
      </c>
      <c r="J11" s="26">
        <v>88089.63</v>
      </c>
      <c r="K11" s="23"/>
      <c r="L11" s="42">
        <v>88022.13</v>
      </c>
      <c r="M11" s="6">
        <v>99.92</v>
      </c>
      <c r="N11" s="50">
        <f>(L11/I11)</f>
        <v>1.1975800000000001</v>
      </c>
    </row>
    <row r="12" spans="1:14">
      <c r="A12" s="25" t="s">
        <v>5</v>
      </c>
      <c r="B12" s="23"/>
      <c r="C12" s="23"/>
      <c r="D12" s="23"/>
      <c r="E12" s="23"/>
      <c r="F12" s="23"/>
      <c r="G12" s="23"/>
      <c r="H12" s="23"/>
      <c r="I12" s="42">
        <v>6072.39</v>
      </c>
      <c r="J12" s="26">
        <v>28256.75</v>
      </c>
      <c r="K12" s="23"/>
      <c r="L12" s="42">
        <v>15578.3</v>
      </c>
      <c r="M12" s="6">
        <v>55.13</v>
      </c>
      <c r="N12" s="50">
        <f>(L12/I12)</f>
        <v>2.5654314034507002</v>
      </c>
    </row>
    <row r="13" spans="1:14">
      <c r="A13" s="25" t="s">
        <v>6</v>
      </c>
      <c r="B13" s="23"/>
      <c r="C13" s="23"/>
      <c r="D13" s="23"/>
      <c r="E13" s="23"/>
      <c r="F13" s="23"/>
      <c r="G13" s="23"/>
      <c r="H13" s="23"/>
      <c r="I13" s="42">
        <v>6072.39</v>
      </c>
      <c r="J13" s="26">
        <v>28256.75</v>
      </c>
      <c r="K13" s="23"/>
      <c r="L13" s="42">
        <v>15578.3</v>
      </c>
      <c r="M13" s="6">
        <v>55.13</v>
      </c>
      <c r="N13" s="50">
        <f>(L13/I13)</f>
        <v>2.5654314034507002</v>
      </c>
    </row>
    <row r="14" spans="1:14">
      <c r="A14" s="25" t="s">
        <v>7</v>
      </c>
      <c r="B14" s="23"/>
      <c r="C14" s="23"/>
      <c r="D14" s="23"/>
      <c r="E14" s="23"/>
      <c r="F14" s="23"/>
      <c r="G14" s="23"/>
      <c r="H14" s="23"/>
      <c r="I14" s="42">
        <v>1259319.0900000001</v>
      </c>
      <c r="J14" s="26">
        <v>1762595.63</v>
      </c>
      <c r="K14" s="23"/>
      <c r="L14" s="42">
        <v>1504401.99</v>
      </c>
      <c r="M14" s="6">
        <v>85.35</v>
      </c>
      <c r="N14" s="50">
        <f>(L14/I14)</f>
        <v>1.1946154091891039</v>
      </c>
    </row>
    <row r="15" spans="1:14">
      <c r="A15" s="25" t="s">
        <v>8</v>
      </c>
      <c r="B15" s="23"/>
      <c r="C15" s="23"/>
      <c r="D15" s="23"/>
      <c r="E15" s="23"/>
      <c r="F15" s="23"/>
      <c r="G15" s="23"/>
      <c r="H15" s="23"/>
      <c r="I15" s="42">
        <v>1222655.25</v>
      </c>
      <c r="J15" s="26">
        <v>1660395.89</v>
      </c>
      <c r="K15" s="23"/>
      <c r="L15" s="42">
        <v>1435488.63</v>
      </c>
      <c r="M15" s="6">
        <v>86.45</v>
      </c>
      <c r="N15" s="50">
        <f>(L15/I15)</f>
        <v>1.1740747279333237</v>
      </c>
    </row>
    <row r="16" spans="1:14">
      <c r="A16" s="25" t="s">
        <v>9</v>
      </c>
      <c r="B16" s="23"/>
      <c r="C16" s="23"/>
      <c r="D16" s="23"/>
      <c r="E16" s="23"/>
      <c r="F16" s="23"/>
      <c r="G16" s="23"/>
      <c r="H16" s="23"/>
      <c r="I16" s="42">
        <v>140</v>
      </c>
      <c r="J16" s="26">
        <v>1725</v>
      </c>
      <c r="K16" s="23"/>
      <c r="L16" s="42">
        <v>67</v>
      </c>
      <c r="M16" s="6">
        <v>3.88</v>
      </c>
      <c r="N16" s="50">
        <f>(L16/I16)</f>
        <v>0.47857142857142859</v>
      </c>
    </row>
    <row r="17" spans="1:14">
      <c r="A17" s="25" t="s">
        <v>10</v>
      </c>
      <c r="B17" s="23"/>
      <c r="C17" s="23"/>
      <c r="D17" s="23"/>
      <c r="E17" s="23"/>
      <c r="F17" s="23"/>
      <c r="G17" s="23"/>
      <c r="H17" s="23"/>
      <c r="I17" s="42">
        <v>4849.34</v>
      </c>
      <c r="J17" s="26">
        <v>28895</v>
      </c>
      <c r="K17" s="23"/>
      <c r="L17" s="42">
        <v>1987.73</v>
      </c>
      <c r="M17" s="6">
        <v>6.88</v>
      </c>
      <c r="N17" s="50">
        <f>(L17/I17)</f>
        <v>0.40989701691364183</v>
      </c>
    </row>
    <row r="18" spans="1:14">
      <c r="A18" s="25" t="s">
        <v>11</v>
      </c>
      <c r="B18" s="23"/>
      <c r="C18" s="23"/>
      <c r="D18" s="23"/>
      <c r="E18" s="23"/>
      <c r="F18" s="23"/>
      <c r="G18" s="23"/>
      <c r="H18" s="23"/>
      <c r="I18" s="42">
        <v>31684.5</v>
      </c>
      <c r="J18" s="26">
        <v>71550.98</v>
      </c>
      <c r="K18" s="23"/>
      <c r="L18" s="42">
        <v>66829.87</v>
      </c>
      <c r="M18" s="6">
        <v>93.4</v>
      </c>
      <c r="N18" s="50">
        <f>(L18/I18)</f>
        <v>2.1092291183386198</v>
      </c>
    </row>
    <row r="19" spans="1:14">
      <c r="A19" s="25" t="s">
        <v>12</v>
      </c>
      <c r="B19" s="23"/>
      <c r="C19" s="23"/>
      <c r="D19" s="23"/>
      <c r="E19" s="23"/>
      <c r="F19" s="23"/>
      <c r="G19" s="23"/>
      <c r="H19" s="23"/>
      <c r="I19" s="42">
        <v>0</v>
      </c>
      <c r="J19" s="26">
        <v>28.76</v>
      </c>
      <c r="K19" s="23"/>
      <c r="L19" s="42">
        <v>28.76</v>
      </c>
      <c r="M19" s="6">
        <v>100</v>
      </c>
      <c r="N19" s="50">
        <v>0</v>
      </c>
    </row>
    <row r="20" spans="1:14">
      <c r="A20" s="25" t="s">
        <v>13</v>
      </c>
      <c r="B20" s="23"/>
      <c r="C20" s="23"/>
      <c r="D20" s="23"/>
      <c r="E20" s="23"/>
      <c r="F20" s="23"/>
      <c r="G20" s="23"/>
      <c r="H20" s="23"/>
      <c r="I20" s="42">
        <v>610.89</v>
      </c>
      <c r="J20" s="26">
        <v>8626.44</v>
      </c>
      <c r="K20" s="23"/>
      <c r="L20" s="42">
        <v>1273.9000000000001</v>
      </c>
      <c r="M20" s="6">
        <v>14.77</v>
      </c>
      <c r="N20" s="50">
        <f>(L20/I20)</f>
        <v>2.0853181423824259</v>
      </c>
    </row>
    <row r="21" spans="1:14">
      <c r="A21" s="25" t="s">
        <v>14</v>
      </c>
      <c r="B21" s="23"/>
      <c r="C21" s="23"/>
      <c r="D21" s="23"/>
      <c r="E21" s="23"/>
      <c r="F21" s="23"/>
      <c r="G21" s="23"/>
      <c r="H21" s="23"/>
      <c r="I21" s="42">
        <v>610.89</v>
      </c>
      <c r="J21" s="26">
        <v>5626.44</v>
      </c>
      <c r="K21" s="23"/>
      <c r="L21" s="42">
        <v>1273.9000000000001</v>
      </c>
      <c r="M21" s="6">
        <v>22.64</v>
      </c>
      <c r="N21" s="50">
        <f>(L21/I21)</f>
        <v>2.0853181423824259</v>
      </c>
    </row>
    <row r="22" spans="1:14">
      <c r="A22" s="25" t="s">
        <v>15</v>
      </c>
      <c r="B22" s="23"/>
      <c r="C22" s="23"/>
      <c r="D22" s="23"/>
      <c r="E22" s="23"/>
      <c r="F22" s="23"/>
      <c r="G22" s="23"/>
      <c r="H22" s="23"/>
      <c r="I22" s="42">
        <v>0</v>
      </c>
      <c r="J22" s="26">
        <v>3000</v>
      </c>
      <c r="K22" s="23"/>
      <c r="L22" s="42">
        <v>0</v>
      </c>
      <c r="M22" s="6">
        <v>0</v>
      </c>
      <c r="N22" s="50">
        <v>0</v>
      </c>
    </row>
    <row r="23" spans="1:14">
      <c r="A23" s="31" t="s">
        <v>16</v>
      </c>
      <c r="B23" s="23"/>
      <c r="C23" s="31" t="s">
        <v>17</v>
      </c>
      <c r="D23" s="23"/>
      <c r="E23" s="23"/>
      <c r="F23" s="23"/>
      <c r="G23" s="23"/>
      <c r="H23" s="23"/>
      <c r="I23" s="46">
        <v>1345547.52</v>
      </c>
      <c r="J23" s="32">
        <v>1959484.45</v>
      </c>
      <c r="K23" s="23"/>
      <c r="L23" s="46">
        <v>1658463.88</v>
      </c>
      <c r="M23" s="7">
        <v>84.64</v>
      </c>
      <c r="N23" s="50">
        <f>(L23/I23)</f>
        <v>1.2325568999599508</v>
      </c>
    </row>
    <row r="24" spans="1:14">
      <c r="A24" s="31" t="s">
        <v>18</v>
      </c>
      <c r="B24" s="23"/>
      <c r="C24" s="31" t="s">
        <v>19</v>
      </c>
      <c r="D24" s="23"/>
      <c r="E24" s="23"/>
      <c r="F24" s="23"/>
      <c r="G24" s="23"/>
      <c r="H24" s="23"/>
      <c r="I24" s="46">
        <v>7456.33</v>
      </c>
      <c r="J24" s="32">
        <v>95830.63</v>
      </c>
      <c r="K24" s="23"/>
      <c r="L24" s="46">
        <v>43892.3</v>
      </c>
      <c r="M24" s="7">
        <v>45.8</v>
      </c>
      <c r="N24" s="50">
        <f>(L24/I24)</f>
        <v>5.8865822730485373</v>
      </c>
    </row>
    <row r="25" spans="1:14">
      <c r="A25" s="29" t="s">
        <v>20</v>
      </c>
      <c r="B25" s="23"/>
      <c r="C25" s="29" t="s">
        <v>21</v>
      </c>
      <c r="D25" s="23"/>
      <c r="E25" s="23"/>
      <c r="F25" s="23"/>
      <c r="G25" s="23"/>
      <c r="H25" s="23"/>
      <c r="I25" s="47">
        <v>7456.33</v>
      </c>
      <c r="J25" s="30">
        <v>95830.63</v>
      </c>
      <c r="K25" s="23"/>
      <c r="L25" s="47">
        <v>43892.3</v>
      </c>
      <c r="M25" s="3">
        <v>45.8</v>
      </c>
      <c r="N25" s="50">
        <f>(L25/I25)</f>
        <v>5.8865822730485373</v>
      </c>
    </row>
    <row r="26" spans="1:14">
      <c r="A26" s="25" t="s">
        <v>2</v>
      </c>
      <c r="B26" s="23"/>
      <c r="C26" s="23"/>
      <c r="D26" s="23"/>
      <c r="E26" s="23"/>
      <c r="F26" s="23"/>
      <c r="G26" s="23"/>
      <c r="H26" s="23"/>
      <c r="I26" s="42">
        <v>1600</v>
      </c>
      <c r="J26" s="26">
        <v>56671.63</v>
      </c>
      <c r="K26" s="23"/>
      <c r="L26" s="42">
        <v>38388.51</v>
      </c>
      <c r="M26" s="6">
        <v>67.739999999999995</v>
      </c>
      <c r="N26" s="50">
        <f>(L26/I26)</f>
        <v>23.992818750000001</v>
      </c>
    </row>
    <row r="27" spans="1:14">
      <c r="A27" s="25" t="s">
        <v>3</v>
      </c>
      <c r="B27" s="23"/>
      <c r="C27" s="23"/>
      <c r="D27" s="23"/>
      <c r="E27" s="23"/>
      <c r="F27" s="23"/>
      <c r="G27" s="23"/>
      <c r="H27" s="23"/>
      <c r="I27" s="42">
        <v>1600</v>
      </c>
      <c r="J27" s="26">
        <v>44990</v>
      </c>
      <c r="K27" s="23"/>
      <c r="L27" s="42">
        <v>26774.38</v>
      </c>
      <c r="M27" s="6">
        <v>59.51</v>
      </c>
      <c r="N27" s="50">
        <f>(L27/I27)</f>
        <v>16.733987500000001</v>
      </c>
    </row>
    <row r="28" spans="1:14">
      <c r="A28" s="35" t="s">
        <v>22</v>
      </c>
      <c r="B28" s="23"/>
      <c r="C28" s="35" t="s">
        <v>23</v>
      </c>
      <c r="D28" s="23"/>
      <c r="E28" s="23"/>
      <c r="F28" s="23"/>
      <c r="G28" s="23"/>
      <c r="H28" s="23"/>
      <c r="I28" s="45">
        <v>0</v>
      </c>
      <c r="J28" s="36">
        <v>42000</v>
      </c>
      <c r="K28" s="23"/>
      <c r="L28" s="45">
        <v>26505.63</v>
      </c>
      <c r="M28" s="1">
        <v>63.11</v>
      </c>
      <c r="N28" s="50">
        <v>0</v>
      </c>
    </row>
    <row r="29" spans="1:14">
      <c r="A29" s="33" t="s">
        <v>24</v>
      </c>
      <c r="B29" s="23"/>
      <c r="C29" s="33" t="s">
        <v>25</v>
      </c>
      <c r="D29" s="23"/>
      <c r="E29" s="23"/>
      <c r="F29" s="23"/>
      <c r="G29" s="23"/>
      <c r="H29" s="23"/>
      <c r="I29" s="44">
        <v>0</v>
      </c>
      <c r="J29" s="34">
        <v>42000</v>
      </c>
      <c r="K29" s="23"/>
      <c r="L29" s="44">
        <v>26505.63</v>
      </c>
      <c r="M29" s="2">
        <v>63.11</v>
      </c>
      <c r="N29" s="50">
        <v>0</v>
      </c>
    </row>
    <row r="30" spans="1:14">
      <c r="A30" s="35" t="s">
        <v>26</v>
      </c>
      <c r="B30" s="23"/>
      <c r="C30" s="35" t="s">
        <v>27</v>
      </c>
      <c r="D30" s="23"/>
      <c r="E30" s="23"/>
      <c r="F30" s="23"/>
      <c r="G30" s="23"/>
      <c r="H30" s="23"/>
      <c r="I30" s="45">
        <v>100</v>
      </c>
      <c r="J30" s="36">
        <v>130</v>
      </c>
      <c r="K30" s="23"/>
      <c r="L30" s="45">
        <v>130</v>
      </c>
      <c r="M30" s="1">
        <v>100</v>
      </c>
      <c r="N30" s="50">
        <f>(L30/I30)</f>
        <v>1.3</v>
      </c>
    </row>
    <row r="31" spans="1:14">
      <c r="A31" s="33" t="s">
        <v>28</v>
      </c>
      <c r="B31" s="23"/>
      <c r="C31" s="33" t="s">
        <v>29</v>
      </c>
      <c r="D31" s="23"/>
      <c r="E31" s="23"/>
      <c r="F31" s="23"/>
      <c r="G31" s="23"/>
      <c r="H31" s="23"/>
      <c r="I31" s="44">
        <v>100</v>
      </c>
      <c r="J31" s="34">
        <v>130</v>
      </c>
      <c r="K31" s="23"/>
      <c r="L31" s="44">
        <v>130</v>
      </c>
      <c r="M31" s="2">
        <v>100</v>
      </c>
      <c r="N31" s="50">
        <f>(L31/I31)</f>
        <v>1.3</v>
      </c>
    </row>
    <row r="32" spans="1:14">
      <c r="A32" s="35" t="s">
        <v>30</v>
      </c>
      <c r="B32" s="23"/>
      <c r="C32" s="35" t="s">
        <v>31</v>
      </c>
      <c r="D32" s="23"/>
      <c r="E32" s="23"/>
      <c r="F32" s="23"/>
      <c r="G32" s="23"/>
      <c r="H32" s="23"/>
      <c r="I32" s="45">
        <v>1500</v>
      </c>
      <c r="J32" s="36">
        <v>2860</v>
      </c>
      <c r="K32" s="23"/>
      <c r="L32" s="45">
        <v>138.75</v>
      </c>
      <c r="M32" s="1">
        <v>4.8499999999999996</v>
      </c>
      <c r="N32" s="50">
        <f>(L32/I32)</f>
        <v>9.2499999999999999E-2</v>
      </c>
    </row>
    <row r="33" spans="1:14">
      <c r="A33" s="33" t="s">
        <v>32</v>
      </c>
      <c r="B33" s="23"/>
      <c r="C33" s="33" t="s">
        <v>33</v>
      </c>
      <c r="D33" s="23"/>
      <c r="E33" s="23"/>
      <c r="F33" s="23"/>
      <c r="G33" s="23"/>
      <c r="H33" s="23"/>
      <c r="I33" s="44">
        <v>1500</v>
      </c>
      <c r="J33" s="34">
        <v>2860</v>
      </c>
      <c r="K33" s="23"/>
      <c r="L33" s="44">
        <v>138.75</v>
      </c>
      <c r="M33" s="2">
        <v>4.8499999999999996</v>
      </c>
      <c r="N33" s="50">
        <f>(L33/I33)</f>
        <v>9.2499999999999999E-2</v>
      </c>
    </row>
    <row r="34" spans="1:14">
      <c r="A34" s="25" t="s">
        <v>4</v>
      </c>
      <c r="B34" s="23"/>
      <c r="C34" s="23"/>
      <c r="D34" s="23"/>
      <c r="E34" s="23"/>
      <c r="F34" s="23"/>
      <c r="G34" s="23"/>
      <c r="H34" s="23"/>
      <c r="I34" s="42">
        <v>0</v>
      </c>
      <c r="J34" s="26">
        <v>11681.63</v>
      </c>
      <c r="K34" s="23"/>
      <c r="L34" s="42">
        <v>11614.13</v>
      </c>
      <c r="M34" s="6">
        <v>99.42</v>
      </c>
      <c r="N34" s="50">
        <v>0</v>
      </c>
    </row>
    <row r="35" spans="1:14">
      <c r="A35" s="35" t="s">
        <v>26</v>
      </c>
      <c r="B35" s="23"/>
      <c r="C35" s="35" t="s">
        <v>27</v>
      </c>
      <c r="D35" s="23"/>
      <c r="E35" s="23"/>
      <c r="F35" s="23"/>
      <c r="G35" s="23"/>
      <c r="H35" s="23"/>
      <c r="I35" s="45">
        <v>0</v>
      </c>
      <c r="J35" s="36">
        <v>11681.63</v>
      </c>
      <c r="K35" s="23"/>
      <c r="L35" s="45">
        <v>11614.13</v>
      </c>
      <c r="M35" s="1">
        <v>99.42</v>
      </c>
      <c r="N35" s="50">
        <v>0</v>
      </c>
    </row>
    <row r="36" spans="1:14">
      <c r="A36" s="33" t="s">
        <v>34</v>
      </c>
      <c r="B36" s="23"/>
      <c r="C36" s="33" t="s">
        <v>35</v>
      </c>
      <c r="D36" s="23"/>
      <c r="E36" s="23"/>
      <c r="F36" s="23"/>
      <c r="G36" s="23"/>
      <c r="H36" s="23"/>
      <c r="I36" s="44">
        <v>0</v>
      </c>
      <c r="J36" s="34">
        <v>10000</v>
      </c>
      <c r="K36" s="23"/>
      <c r="L36" s="44">
        <v>9932.5</v>
      </c>
      <c r="M36" s="2">
        <v>99.3</v>
      </c>
      <c r="N36" s="50">
        <v>0</v>
      </c>
    </row>
    <row r="37" spans="1:14">
      <c r="A37" s="33" t="s">
        <v>36</v>
      </c>
      <c r="B37" s="23"/>
      <c r="C37" s="33" t="s">
        <v>37</v>
      </c>
      <c r="D37" s="23"/>
      <c r="E37" s="23"/>
      <c r="F37" s="23"/>
      <c r="G37" s="23"/>
      <c r="H37" s="23"/>
      <c r="I37" s="44">
        <v>0</v>
      </c>
      <c r="J37" s="34">
        <v>1681.63</v>
      </c>
      <c r="K37" s="23"/>
      <c r="L37" s="44">
        <v>1681.63</v>
      </c>
      <c r="M37" s="2">
        <v>100</v>
      </c>
      <c r="N37" s="50">
        <v>0</v>
      </c>
    </row>
    <row r="38" spans="1:14">
      <c r="A38" s="25" t="s">
        <v>5</v>
      </c>
      <c r="B38" s="23"/>
      <c r="C38" s="23"/>
      <c r="D38" s="23"/>
      <c r="E38" s="23"/>
      <c r="F38" s="23"/>
      <c r="G38" s="23"/>
      <c r="H38" s="23"/>
      <c r="I38" s="42">
        <v>1006.99</v>
      </c>
      <c r="J38" s="26">
        <v>7264</v>
      </c>
      <c r="K38" s="23"/>
      <c r="L38" s="42">
        <v>3516.06</v>
      </c>
      <c r="M38" s="6">
        <v>48.4</v>
      </c>
      <c r="N38" s="50">
        <f>(L38/I38)</f>
        <v>3.4916533431315107</v>
      </c>
    </row>
    <row r="39" spans="1:14">
      <c r="A39" s="25" t="s">
        <v>6</v>
      </c>
      <c r="B39" s="23"/>
      <c r="C39" s="23"/>
      <c r="D39" s="23"/>
      <c r="E39" s="23"/>
      <c r="F39" s="23"/>
      <c r="G39" s="23"/>
      <c r="H39" s="23"/>
      <c r="I39" s="42">
        <v>1006.99</v>
      </c>
      <c r="J39" s="26">
        <v>7264</v>
      </c>
      <c r="K39" s="23"/>
      <c r="L39" s="42">
        <v>3516.06</v>
      </c>
      <c r="M39" s="6">
        <v>48.4</v>
      </c>
      <c r="N39" s="50">
        <f>(L39/I39)</f>
        <v>3.4916533431315107</v>
      </c>
    </row>
    <row r="40" spans="1:14">
      <c r="A40" s="35" t="s">
        <v>26</v>
      </c>
      <c r="B40" s="23"/>
      <c r="C40" s="35" t="s">
        <v>27</v>
      </c>
      <c r="D40" s="23"/>
      <c r="E40" s="23"/>
      <c r="F40" s="23"/>
      <c r="G40" s="23"/>
      <c r="H40" s="23"/>
      <c r="I40" s="45">
        <v>1006.99</v>
      </c>
      <c r="J40" s="36">
        <v>7264</v>
      </c>
      <c r="K40" s="23"/>
      <c r="L40" s="45">
        <v>3516.06</v>
      </c>
      <c r="M40" s="1">
        <v>48.4</v>
      </c>
      <c r="N40" s="50">
        <f>(L40/I40)</f>
        <v>3.4916533431315107</v>
      </c>
    </row>
    <row r="41" spans="1:14">
      <c r="A41" s="33" t="s">
        <v>34</v>
      </c>
      <c r="B41" s="23"/>
      <c r="C41" s="33" t="s">
        <v>35</v>
      </c>
      <c r="D41" s="23"/>
      <c r="E41" s="23"/>
      <c r="F41" s="23"/>
      <c r="G41" s="23"/>
      <c r="H41" s="23"/>
      <c r="I41" s="44">
        <v>542.64</v>
      </c>
      <c r="J41" s="34">
        <v>3665</v>
      </c>
      <c r="K41" s="23"/>
      <c r="L41" s="44">
        <v>2086.64</v>
      </c>
      <c r="M41" s="2">
        <v>56.9</v>
      </c>
      <c r="N41" s="50">
        <f>(L41/I41)</f>
        <v>3.8453486657821023</v>
      </c>
    </row>
    <row r="42" spans="1:14">
      <c r="A42" s="33" t="s">
        <v>38</v>
      </c>
      <c r="B42" s="23"/>
      <c r="C42" s="33" t="s">
        <v>39</v>
      </c>
      <c r="D42" s="23"/>
      <c r="E42" s="23"/>
      <c r="F42" s="23"/>
      <c r="G42" s="23"/>
      <c r="H42" s="23"/>
      <c r="I42" s="44">
        <v>0</v>
      </c>
      <c r="J42" s="34">
        <v>1427.86</v>
      </c>
      <c r="K42" s="23"/>
      <c r="L42" s="44">
        <v>1427.86</v>
      </c>
      <c r="M42" s="2">
        <v>100</v>
      </c>
      <c r="N42" s="50">
        <v>0</v>
      </c>
    </row>
    <row r="43" spans="1:14">
      <c r="A43" s="14">
        <v>4223</v>
      </c>
      <c r="B43" s="13"/>
      <c r="C43" s="14" t="s">
        <v>145</v>
      </c>
      <c r="D43" s="13"/>
      <c r="E43" s="13"/>
      <c r="F43" s="13"/>
      <c r="G43" s="13"/>
      <c r="H43" s="13"/>
      <c r="I43" s="15">
        <v>0</v>
      </c>
      <c r="J43" s="15"/>
      <c r="K43" s="17">
        <v>1550</v>
      </c>
      <c r="L43" s="15">
        <v>0</v>
      </c>
      <c r="M43" s="2">
        <v>0</v>
      </c>
      <c r="N43" s="50">
        <v>0</v>
      </c>
    </row>
    <row r="44" spans="1:14">
      <c r="A44" s="14">
        <v>4226</v>
      </c>
      <c r="B44" s="13"/>
      <c r="C44" s="14" t="s">
        <v>146</v>
      </c>
      <c r="D44" s="13"/>
      <c r="E44" s="13"/>
      <c r="F44" s="13"/>
      <c r="G44" s="13"/>
      <c r="H44" s="13"/>
      <c r="I44" s="15">
        <v>0</v>
      </c>
      <c r="J44" s="15"/>
      <c r="K44" s="17">
        <v>133</v>
      </c>
      <c r="L44" s="15">
        <v>0</v>
      </c>
      <c r="M44" s="2">
        <v>0</v>
      </c>
      <c r="N44" s="50">
        <v>0</v>
      </c>
    </row>
    <row r="45" spans="1:14">
      <c r="A45" s="33" t="s">
        <v>28</v>
      </c>
      <c r="B45" s="23"/>
      <c r="C45" s="33" t="s">
        <v>29</v>
      </c>
      <c r="D45" s="23"/>
      <c r="E45" s="23"/>
      <c r="F45" s="23"/>
      <c r="G45" s="23"/>
      <c r="H45" s="23"/>
      <c r="I45" s="44">
        <v>464.35</v>
      </c>
      <c r="J45" s="34">
        <v>488.14</v>
      </c>
      <c r="K45" s="23"/>
      <c r="L45" s="44">
        <v>1.56</v>
      </c>
      <c r="M45" s="2">
        <v>0</v>
      </c>
      <c r="N45" s="50">
        <f>(L45/I45)</f>
        <v>3.3595348336384191E-3</v>
      </c>
    </row>
    <row r="46" spans="1:14">
      <c r="A46" s="25" t="s">
        <v>7</v>
      </c>
      <c r="B46" s="23"/>
      <c r="C46" s="23"/>
      <c r="D46" s="23"/>
      <c r="E46" s="23"/>
      <c r="F46" s="23"/>
      <c r="G46" s="23"/>
      <c r="H46" s="23"/>
      <c r="I46" s="42">
        <v>4849.34</v>
      </c>
      <c r="J46" s="26">
        <v>28895</v>
      </c>
      <c r="K46" s="23"/>
      <c r="L46" s="42">
        <v>1987.73</v>
      </c>
      <c r="M46" s="6">
        <v>6.88</v>
      </c>
      <c r="N46" s="50">
        <f>(L46/I46)</f>
        <v>0.40989701691364183</v>
      </c>
    </row>
    <row r="47" spans="1:14">
      <c r="A47" s="25" t="s">
        <v>10</v>
      </c>
      <c r="B47" s="23"/>
      <c r="C47" s="23"/>
      <c r="D47" s="23"/>
      <c r="E47" s="23"/>
      <c r="F47" s="23"/>
      <c r="G47" s="23"/>
      <c r="H47" s="23"/>
      <c r="I47" s="42">
        <v>4849.34</v>
      </c>
      <c r="J47" s="26">
        <v>28895</v>
      </c>
      <c r="K47" s="23"/>
      <c r="L47" s="42">
        <v>1987.73</v>
      </c>
      <c r="M47" s="6">
        <v>6.88</v>
      </c>
      <c r="N47" s="50">
        <f>(L47/I47)</f>
        <v>0.40989701691364183</v>
      </c>
    </row>
    <row r="48" spans="1:14">
      <c r="A48" s="35" t="s">
        <v>26</v>
      </c>
      <c r="B48" s="23"/>
      <c r="C48" s="35" t="s">
        <v>27</v>
      </c>
      <c r="D48" s="23"/>
      <c r="E48" s="23"/>
      <c r="F48" s="23"/>
      <c r="G48" s="23"/>
      <c r="H48" s="23"/>
      <c r="I48" s="45">
        <v>4849.34</v>
      </c>
      <c r="J48" s="36">
        <v>28895</v>
      </c>
      <c r="K48" s="23"/>
      <c r="L48" s="45">
        <v>1987.73</v>
      </c>
      <c r="M48" s="1">
        <v>6.88</v>
      </c>
      <c r="N48" s="50">
        <f>(L48/I48)</f>
        <v>0.40989701691364183</v>
      </c>
    </row>
    <row r="49" spans="1:14">
      <c r="A49" s="33" t="s">
        <v>28</v>
      </c>
      <c r="B49" s="23"/>
      <c r="C49" s="33" t="s">
        <v>29</v>
      </c>
      <c r="D49" s="23"/>
      <c r="E49" s="23"/>
      <c r="F49" s="23"/>
      <c r="G49" s="23"/>
      <c r="H49" s="23"/>
      <c r="I49" s="44">
        <v>4849.34</v>
      </c>
      <c r="J49" s="34">
        <v>28895</v>
      </c>
      <c r="K49" s="23"/>
      <c r="L49" s="44">
        <v>1987.73</v>
      </c>
      <c r="M49" s="2">
        <v>6.88</v>
      </c>
      <c r="N49" s="50">
        <f>(L49/I49)</f>
        <v>0.40989701691364183</v>
      </c>
    </row>
    <row r="50" spans="1:14">
      <c r="A50" s="25" t="s">
        <v>13</v>
      </c>
      <c r="B50" s="23"/>
      <c r="C50" s="23"/>
      <c r="D50" s="23"/>
      <c r="E50" s="23"/>
      <c r="F50" s="23"/>
      <c r="G50" s="23"/>
      <c r="H50" s="23"/>
      <c r="I50" s="42">
        <v>0</v>
      </c>
      <c r="J50" s="26">
        <v>3000</v>
      </c>
      <c r="K50" s="23"/>
      <c r="L50" s="42">
        <v>0</v>
      </c>
      <c r="M50" s="6">
        <v>0</v>
      </c>
      <c r="N50" s="50">
        <v>0</v>
      </c>
    </row>
    <row r="51" spans="1:14">
      <c r="A51" s="25" t="s">
        <v>15</v>
      </c>
      <c r="B51" s="23"/>
      <c r="C51" s="23"/>
      <c r="D51" s="23"/>
      <c r="E51" s="23"/>
      <c r="F51" s="23"/>
      <c r="G51" s="23"/>
      <c r="H51" s="23"/>
      <c r="I51" s="42">
        <v>0</v>
      </c>
      <c r="J51" s="26">
        <v>3000</v>
      </c>
      <c r="K51" s="23"/>
      <c r="L51" s="42">
        <v>0</v>
      </c>
      <c r="M51" s="6">
        <v>0</v>
      </c>
      <c r="N51" s="50">
        <v>0</v>
      </c>
    </row>
    <row r="52" spans="1:14">
      <c r="A52" s="35" t="s">
        <v>26</v>
      </c>
      <c r="B52" s="23"/>
      <c r="C52" s="35" t="s">
        <v>27</v>
      </c>
      <c r="D52" s="23"/>
      <c r="E52" s="23"/>
      <c r="F52" s="23"/>
      <c r="G52" s="23"/>
      <c r="H52" s="23"/>
      <c r="I52" s="45">
        <v>0</v>
      </c>
      <c r="J52" s="36">
        <v>3000</v>
      </c>
      <c r="K52" s="23"/>
      <c r="L52" s="45">
        <v>0</v>
      </c>
      <c r="M52" s="1">
        <v>0</v>
      </c>
      <c r="N52" s="50">
        <v>0</v>
      </c>
    </row>
    <row r="53" spans="1:14">
      <c r="A53" s="31" t="s">
        <v>40</v>
      </c>
      <c r="B53" s="23"/>
      <c r="C53" s="31" t="s">
        <v>41</v>
      </c>
      <c r="D53" s="23"/>
      <c r="E53" s="23"/>
      <c r="F53" s="23"/>
      <c r="G53" s="23"/>
      <c r="H53" s="23"/>
      <c r="I53" s="46">
        <v>1338091.19</v>
      </c>
      <c r="J53" s="32">
        <v>1863653.82</v>
      </c>
      <c r="K53" s="23"/>
      <c r="L53" s="46">
        <v>1614571.58</v>
      </c>
      <c r="M53" s="7">
        <v>86.63</v>
      </c>
      <c r="N53" s="50">
        <f>(L53/I53)</f>
        <v>1.2066229806056792</v>
      </c>
    </row>
    <row r="54" spans="1:14">
      <c r="A54" s="29" t="s">
        <v>42</v>
      </c>
      <c r="B54" s="23"/>
      <c r="C54" s="29" t="s">
        <v>43</v>
      </c>
      <c r="D54" s="23"/>
      <c r="E54" s="23"/>
      <c r="F54" s="23"/>
      <c r="G54" s="23"/>
      <c r="H54" s="23"/>
      <c r="I54" s="47">
        <v>1143169.6599999999</v>
      </c>
      <c r="J54" s="30">
        <v>1545936</v>
      </c>
      <c r="K54" s="23"/>
      <c r="L54" s="47">
        <v>1337374.4099999999</v>
      </c>
      <c r="M54" s="3">
        <v>86.51</v>
      </c>
      <c r="N54" s="50">
        <f>(L54/I54)</f>
        <v>1.1698827014005952</v>
      </c>
    </row>
    <row r="55" spans="1:14">
      <c r="A55" s="25" t="s">
        <v>7</v>
      </c>
      <c r="B55" s="23"/>
      <c r="C55" s="23"/>
      <c r="D55" s="23"/>
      <c r="E55" s="23"/>
      <c r="F55" s="23"/>
      <c r="G55" s="23"/>
      <c r="H55" s="23"/>
      <c r="I55" s="42">
        <v>1143169.6599999999</v>
      </c>
      <c r="J55" s="26">
        <v>1545604</v>
      </c>
      <c r="K55" s="23"/>
      <c r="L55" s="42">
        <v>1337374.4099999999</v>
      </c>
      <c r="M55" s="6">
        <v>86.53</v>
      </c>
      <c r="N55" s="50">
        <f>(L55/I55)</f>
        <v>1.1698827014005952</v>
      </c>
    </row>
    <row r="56" spans="1:14">
      <c r="A56" s="25" t="s">
        <v>8</v>
      </c>
      <c r="B56" s="23"/>
      <c r="C56" s="23"/>
      <c r="D56" s="23"/>
      <c r="E56" s="23"/>
      <c r="F56" s="23"/>
      <c r="G56" s="23"/>
      <c r="H56" s="23"/>
      <c r="I56" s="42">
        <v>1143099.6599999999</v>
      </c>
      <c r="J56" s="26">
        <v>1544940</v>
      </c>
      <c r="K56" s="23"/>
      <c r="L56" s="42">
        <v>1337307.4099999999</v>
      </c>
      <c r="M56" s="6">
        <v>86.56</v>
      </c>
      <c r="N56" s="50">
        <f>(L56/I56)</f>
        <v>1.1698957289515772</v>
      </c>
    </row>
    <row r="57" spans="1:14">
      <c r="A57" s="35" t="s">
        <v>44</v>
      </c>
      <c r="B57" s="23"/>
      <c r="C57" s="35" t="s">
        <v>45</v>
      </c>
      <c r="D57" s="23"/>
      <c r="E57" s="23"/>
      <c r="F57" s="23"/>
      <c r="G57" s="23"/>
      <c r="H57" s="23"/>
      <c r="I57" s="45">
        <v>1112199.1399999999</v>
      </c>
      <c r="J57" s="36">
        <v>1498304</v>
      </c>
      <c r="K57" s="23"/>
      <c r="L57" s="45">
        <v>1304409.1399999999</v>
      </c>
      <c r="M57" s="1">
        <v>87.06</v>
      </c>
      <c r="N57" s="50">
        <f>(L57/I57)</f>
        <v>1.1728197703875225</v>
      </c>
    </row>
    <row r="58" spans="1:14">
      <c r="A58" s="33" t="s">
        <v>46</v>
      </c>
      <c r="B58" s="23"/>
      <c r="C58" s="33" t="s">
        <v>47</v>
      </c>
      <c r="D58" s="23"/>
      <c r="E58" s="23"/>
      <c r="F58" s="23"/>
      <c r="G58" s="23"/>
      <c r="H58" s="23"/>
      <c r="I58" s="44">
        <v>903662.49</v>
      </c>
      <c r="J58" s="34">
        <v>1200270</v>
      </c>
      <c r="K58" s="23"/>
      <c r="L58" s="44">
        <v>1058937.3999999999</v>
      </c>
      <c r="M58" s="2">
        <v>88.2</v>
      </c>
      <c r="N58" s="50">
        <f>(L58/I58)</f>
        <v>1.171828433423191</v>
      </c>
    </row>
    <row r="59" spans="1:14">
      <c r="A59" s="33" t="s">
        <v>48</v>
      </c>
      <c r="B59" s="23"/>
      <c r="C59" s="33" t="s">
        <v>49</v>
      </c>
      <c r="D59" s="23"/>
      <c r="E59" s="23"/>
      <c r="F59" s="23"/>
      <c r="G59" s="23"/>
      <c r="H59" s="23"/>
      <c r="I59" s="44">
        <v>14982.24</v>
      </c>
      <c r="J59" s="34">
        <v>27000</v>
      </c>
      <c r="K59" s="23"/>
      <c r="L59" s="44">
        <v>18268.82</v>
      </c>
      <c r="M59" s="2">
        <v>67.599999999999994</v>
      </c>
      <c r="N59" s="50">
        <f>(L59/I59)</f>
        <v>1.2193650615662277</v>
      </c>
    </row>
    <row r="60" spans="1:14">
      <c r="A60" s="33" t="s">
        <v>50</v>
      </c>
      <c r="B60" s="23"/>
      <c r="C60" s="33" t="s">
        <v>51</v>
      </c>
      <c r="D60" s="23"/>
      <c r="E60" s="23"/>
      <c r="F60" s="23"/>
      <c r="G60" s="23"/>
      <c r="H60" s="23"/>
      <c r="I60" s="44">
        <v>3340.45</v>
      </c>
      <c r="J60" s="34">
        <v>5500</v>
      </c>
      <c r="K60" s="23"/>
      <c r="L60" s="44">
        <v>5013.01</v>
      </c>
      <c r="M60" s="2">
        <v>91.1</v>
      </c>
      <c r="N60" s="50">
        <f>(L60/I60)</f>
        <v>1.5006990076187341</v>
      </c>
    </row>
    <row r="61" spans="1:14">
      <c r="A61" s="33" t="s">
        <v>52</v>
      </c>
      <c r="B61" s="23"/>
      <c r="C61" s="33" t="s">
        <v>53</v>
      </c>
      <c r="D61" s="23"/>
      <c r="E61" s="23"/>
      <c r="F61" s="23"/>
      <c r="G61" s="23"/>
      <c r="H61" s="23"/>
      <c r="I61" s="44">
        <v>41632.339999999997</v>
      </c>
      <c r="J61" s="34">
        <v>76496</v>
      </c>
      <c r="K61" s="23"/>
      <c r="L61" s="44">
        <v>47930.720000000001</v>
      </c>
      <c r="M61" s="2">
        <v>62.6</v>
      </c>
      <c r="N61" s="50">
        <f>(L61/I61)</f>
        <v>1.1512857552566107</v>
      </c>
    </row>
    <row r="62" spans="1:14">
      <c r="A62" s="33" t="s">
        <v>54</v>
      </c>
      <c r="B62" s="23"/>
      <c r="C62" s="33" t="s">
        <v>55</v>
      </c>
      <c r="D62" s="23"/>
      <c r="E62" s="23"/>
      <c r="F62" s="23"/>
      <c r="G62" s="23"/>
      <c r="H62" s="23"/>
      <c r="I62" s="44">
        <v>148511.62</v>
      </c>
      <c r="J62" s="34">
        <v>190007</v>
      </c>
      <c r="K62" s="23"/>
      <c r="L62" s="44">
        <v>174259.19</v>
      </c>
      <c r="M62" s="2">
        <v>91.7</v>
      </c>
      <c r="N62" s="50">
        <f>(L62/I62)</f>
        <v>1.1733707436495542</v>
      </c>
    </row>
    <row r="63" spans="1:14">
      <c r="A63" s="35" t="s">
        <v>56</v>
      </c>
      <c r="B63" s="23"/>
      <c r="C63" s="35" t="s">
        <v>57</v>
      </c>
      <c r="D63" s="23"/>
      <c r="E63" s="23"/>
      <c r="F63" s="23"/>
      <c r="G63" s="23"/>
      <c r="H63" s="23"/>
      <c r="I63" s="45">
        <v>30970.52</v>
      </c>
      <c r="J63" s="36">
        <v>46397</v>
      </c>
      <c r="K63" s="23"/>
      <c r="L63" s="45">
        <v>32898.269999999997</v>
      </c>
      <c r="M63" s="1">
        <v>70.91</v>
      </c>
      <c r="N63" s="50">
        <f>(L63/I63)</f>
        <v>1.0622446765504743</v>
      </c>
    </row>
    <row r="64" spans="1:14">
      <c r="A64" s="11">
        <v>3211</v>
      </c>
      <c r="B64" s="8"/>
      <c r="C64" s="11" t="s">
        <v>77</v>
      </c>
      <c r="D64" s="8"/>
      <c r="E64" s="8"/>
      <c r="F64" s="8"/>
      <c r="G64" s="8"/>
      <c r="H64" s="8"/>
      <c r="I64" s="12">
        <v>249.03</v>
      </c>
      <c r="J64" s="12"/>
      <c r="K64" s="16">
        <v>800</v>
      </c>
      <c r="L64" s="12">
        <v>0</v>
      </c>
      <c r="M64" s="1">
        <v>0</v>
      </c>
      <c r="N64" s="50">
        <f>(L64/I64)</f>
        <v>0</v>
      </c>
    </row>
    <row r="65" spans="1:14">
      <c r="A65" s="33" t="s">
        <v>58</v>
      </c>
      <c r="B65" s="23"/>
      <c r="C65" s="33" t="s">
        <v>59</v>
      </c>
      <c r="D65" s="23"/>
      <c r="E65" s="23"/>
      <c r="F65" s="23"/>
      <c r="G65" s="23"/>
      <c r="H65" s="23"/>
      <c r="I65" s="44">
        <v>28663.49</v>
      </c>
      <c r="J65" s="34">
        <v>40000</v>
      </c>
      <c r="K65" s="23"/>
      <c r="L65" s="44">
        <v>29432.27</v>
      </c>
      <c r="M65" s="2">
        <v>73.5</v>
      </c>
      <c r="N65" s="50">
        <f>(L65/I65)</f>
        <v>1.0268208791043938</v>
      </c>
    </row>
    <row r="66" spans="1:14">
      <c r="A66" s="33" t="s">
        <v>60</v>
      </c>
      <c r="B66" s="23"/>
      <c r="C66" s="33" t="s">
        <v>61</v>
      </c>
      <c r="D66" s="23"/>
      <c r="E66" s="23"/>
      <c r="F66" s="23"/>
      <c r="G66" s="23"/>
      <c r="H66" s="23"/>
      <c r="I66" s="44">
        <v>1988</v>
      </c>
      <c r="J66" s="34">
        <v>5199</v>
      </c>
      <c r="K66" s="23"/>
      <c r="L66" s="44">
        <v>3466</v>
      </c>
      <c r="M66" s="2">
        <v>66.599999999999994</v>
      </c>
      <c r="N66" s="50">
        <f>(L66/I66)</f>
        <v>1.7434607645875251</v>
      </c>
    </row>
    <row r="67" spans="1:14">
      <c r="A67" s="9">
        <v>3296</v>
      </c>
      <c r="B67" s="8"/>
      <c r="C67" s="9" t="s">
        <v>73</v>
      </c>
      <c r="D67" s="8"/>
      <c r="E67" s="8"/>
      <c r="F67" s="8"/>
      <c r="G67" s="8"/>
      <c r="H67" s="8"/>
      <c r="I67" s="10">
        <v>0</v>
      </c>
      <c r="J67" s="10"/>
      <c r="K67" s="16">
        <v>398</v>
      </c>
      <c r="L67" s="10">
        <v>0</v>
      </c>
      <c r="M67" s="2">
        <v>0</v>
      </c>
      <c r="N67" s="50">
        <v>0</v>
      </c>
    </row>
    <row r="68" spans="1:14">
      <c r="A68" s="35" t="s">
        <v>62</v>
      </c>
      <c r="B68" s="23"/>
      <c r="C68" s="35" t="s">
        <v>63</v>
      </c>
      <c r="D68" s="23"/>
      <c r="E68" s="23"/>
      <c r="F68" s="23"/>
      <c r="G68" s="23"/>
      <c r="H68" s="23"/>
      <c r="I68" s="45">
        <v>0</v>
      </c>
      <c r="J68" s="36">
        <v>239</v>
      </c>
      <c r="K68" s="23"/>
      <c r="L68" s="45">
        <v>0</v>
      </c>
      <c r="M68" s="1">
        <v>0</v>
      </c>
      <c r="N68" s="50">
        <v>0</v>
      </c>
    </row>
    <row r="69" spans="1:14">
      <c r="A69" s="11">
        <v>3433</v>
      </c>
      <c r="B69" s="8"/>
      <c r="C69" s="11" t="s">
        <v>144</v>
      </c>
      <c r="D69" s="8"/>
      <c r="E69" s="8"/>
      <c r="F69" s="8"/>
      <c r="G69" s="8"/>
      <c r="H69" s="8"/>
      <c r="I69" s="12">
        <v>0</v>
      </c>
      <c r="J69" s="12"/>
      <c r="K69" s="16">
        <v>239</v>
      </c>
      <c r="L69" s="12">
        <v>0</v>
      </c>
      <c r="M69" s="1">
        <v>0</v>
      </c>
      <c r="N69" s="50">
        <v>0</v>
      </c>
    </row>
    <row r="70" spans="1:14">
      <c r="A70" s="25" t="s">
        <v>9</v>
      </c>
      <c r="B70" s="23"/>
      <c r="C70" s="23"/>
      <c r="D70" s="23"/>
      <c r="E70" s="23"/>
      <c r="F70" s="23"/>
      <c r="G70" s="23"/>
      <c r="H70" s="23"/>
      <c r="I70" s="42">
        <v>70</v>
      </c>
      <c r="J70" s="26">
        <v>664</v>
      </c>
      <c r="K70" s="23"/>
      <c r="L70" s="42">
        <v>67</v>
      </c>
      <c r="M70" s="6">
        <v>10.09</v>
      </c>
      <c r="N70" s="50">
        <f>(L70/I70)</f>
        <v>0.95714285714285718</v>
      </c>
    </row>
    <row r="71" spans="1:14">
      <c r="A71" s="35" t="s">
        <v>44</v>
      </c>
      <c r="B71" s="23"/>
      <c r="C71" s="35" t="s">
        <v>45</v>
      </c>
      <c r="D71" s="23"/>
      <c r="E71" s="23"/>
      <c r="F71" s="23"/>
      <c r="G71" s="23"/>
      <c r="H71" s="23"/>
      <c r="I71" s="45">
        <v>70</v>
      </c>
      <c r="J71" s="36">
        <v>664</v>
      </c>
      <c r="K71" s="23"/>
      <c r="L71" s="45">
        <v>67</v>
      </c>
      <c r="M71" s="1">
        <v>10.09</v>
      </c>
      <c r="N71" s="50">
        <f>(L71/I71)</f>
        <v>0.95714285714285718</v>
      </c>
    </row>
    <row r="72" spans="1:14">
      <c r="A72" s="33" t="s">
        <v>52</v>
      </c>
      <c r="B72" s="23"/>
      <c r="C72" s="33" t="s">
        <v>53</v>
      </c>
      <c r="D72" s="23"/>
      <c r="E72" s="23"/>
      <c r="F72" s="23"/>
      <c r="G72" s="23"/>
      <c r="H72" s="23"/>
      <c r="I72" s="44">
        <v>70</v>
      </c>
      <c r="J72" s="34">
        <v>664</v>
      </c>
      <c r="K72" s="23"/>
      <c r="L72" s="44">
        <v>67</v>
      </c>
      <c r="M72" s="2">
        <v>10.09</v>
      </c>
      <c r="N72" s="50">
        <f>(L72/I72)</f>
        <v>0.95714285714285718</v>
      </c>
    </row>
    <row r="73" spans="1:14">
      <c r="A73" s="25" t="s">
        <v>13</v>
      </c>
      <c r="B73" s="23"/>
      <c r="C73" s="23"/>
      <c r="D73" s="23"/>
      <c r="E73" s="23"/>
      <c r="F73" s="23"/>
      <c r="G73" s="23"/>
      <c r="H73" s="23"/>
      <c r="I73" s="42">
        <v>0</v>
      </c>
      <c r="J73" s="26">
        <v>332</v>
      </c>
      <c r="K73" s="23"/>
      <c r="L73" s="42">
        <v>0</v>
      </c>
      <c r="M73" s="6">
        <v>0</v>
      </c>
      <c r="N73" s="50">
        <v>0</v>
      </c>
    </row>
    <row r="74" spans="1:14">
      <c r="A74" s="25" t="s">
        <v>14</v>
      </c>
      <c r="B74" s="23"/>
      <c r="C74" s="23"/>
      <c r="D74" s="23"/>
      <c r="E74" s="23"/>
      <c r="F74" s="23"/>
      <c r="G74" s="23"/>
      <c r="H74" s="23"/>
      <c r="I74" s="42">
        <v>0</v>
      </c>
      <c r="J74" s="26">
        <v>332</v>
      </c>
      <c r="K74" s="23"/>
      <c r="L74" s="42">
        <v>0</v>
      </c>
      <c r="M74" s="6">
        <v>0</v>
      </c>
      <c r="N74" s="50">
        <v>0</v>
      </c>
    </row>
    <row r="75" spans="1:14">
      <c r="A75" s="35" t="s">
        <v>44</v>
      </c>
      <c r="B75" s="23"/>
      <c r="C75" s="35" t="s">
        <v>45</v>
      </c>
      <c r="D75" s="23"/>
      <c r="E75" s="23"/>
      <c r="F75" s="23"/>
      <c r="G75" s="23"/>
      <c r="H75" s="23"/>
      <c r="I75" s="45">
        <v>0</v>
      </c>
      <c r="J75" s="36">
        <v>332</v>
      </c>
      <c r="K75" s="23"/>
      <c r="L75" s="45">
        <v>0</v>
      </c>
      <c r="M75" s="1">
        <v>0</v>
      </c>
      <c r="N75" s="50">
        <v>0</v>
      </c>
    </row>
    <row r="76" spans="1:14">
      <c r="A76" s="29" t="s">
        <v>64</v>
      </c>
      <c r="B76" s="23"/>
      <c r="C76" s="29" t="s">
        <v>65</v>
      </c>
      <c r="D76" s="23"/>
      <c r="E76" s="23"/>
      <c r="F76" s="23"/>
      <c r="G76" s="23"/>
      <c r="H76" s="23"/>
      <c r="I76" s="47">
        <v>5390.52</v>
      </c>
      <c r="J76" s="30">
        <v>7809.38</v>
      </c>
      <c r="K76" s="23"/>
      <c r="L76" s="47">
        <v>5835.38</v>
      </c>
      <c r="M76" s="3">
        <v>74.72</v>
      </c>
      <c r="N76" s="50">
        <f>(L76/I76)</f>
        <v>1.0825263610931783</v>
      </c>
    </row>
    <row r="77" spans="1:14">
      <c r="A77" s="25" t="s">
        <v>2</v>
      </c>
      <c r="B77" s="23"/>
      <c r="C77" s="23"/>
      <c r="D77" s="23"/>
      <c r="E77" s="23"/>
      <c r="F77" s="23"/>
      <c r="G77" s="23"/>
      <c r="H77" s="23"/>
      <c r="I77" s="42">
        <v>5390.52</v>
      </c>
      <c r="J77" s="26">
        <v>5349.38</v>
      </c>
      <c r="K77" s="23"/>
      <c r="L77" s="42">
        <v>5349.38</v>
      </c>
      <c r="M77" s="6">
        <v>100</v>
      </c>
      <c r="N77" s="50">
        <f>(L77/I77)</f>
        <v>0.99236808322759207</v>
      </c>
    </row>
    <row r="78" spans="1:14">
      <c r="A78" s="25" t="s">
        <v>4</v>
      </c>
      <c r="B78" s="23"/>
      <c r="C78" s="23"/>
      <c r="D78" s="23"/>
      <c r="E78" s="23"/>
      <c r="F78" s="23"/>
      <c r="G78" s="23"/>
      <c r="H78" s="23"/>
      <c r="I78" s="42">
        <v>5390.52</v>
      </c>
      <c r="J78" s="26">
        <v>5349.38</v>
      </c>
      <c r="K78" s="23"/>
      <c r="L78" s="42">
        <v>5349.38</v>
      </c>
      <c r="M78" s="6">
        <v>100</v>
      </c>
      <c r="N78" s="50">
        <f>(L78/I78)</f>
        <v>0.99236808322759207</v>
      </c>
    </row>
    <row r="79" spans="1:14">
      <c r="A79" s="35" t="s">
        <v>56</v>
      </c>
      <c r="B79" s="23"/>
      <c r="C79" s="35" t="s">
        <v>57</v>
      </c>
      <c r="D79" s="23"/>
      <c r="E79" s="23"/>
      <c r="F79" s="23"/>
      <c r="G79" s="23"/>
      <c r="H79" s="23"/>
      <c r="I79" s="45">
        <v>5390.52</v>
      </c>
      <c r="J79" s="36">
        <v>5349.38</v>
      </c>
      <c r="K79" s="23"/>
      <c r="L79" s="45">
        <v>5349.38</v>
      </c>
      <c r="M79" s="1">
        <v>100</v>
      </c>
      <c r="N79" s="50">
        <f>(L79/I79)</f>
        <v>0.99236808322759207</v>
      </c>
    </row>
    <row r="80" spans="1:14">
      <c r="A80" s="33" t="s">
        <v>66</v>
      </c>
      <c r="B80" s="23"/>
      <c r="C80" s="33" t="s">
        <v>67</v>
      </c>
      <c r="D80" s="23"/>
      <c r="E80" s="23"/>
      <c r="F80" s="23"/>
      <c r="G80" s="23"/>
      <c r="H80" s="23"/>
      <c r="I80" s="44">
        <v>2211.1</v>
      </c>
      <c r="J80" s="34">
        <v>1593.2</v>
      </c>
      <c r="K80" s="23"/>
      <c r="L80" s="44">
        <v>1593.2</v>
      </c>
      <c r="M80" s="2">
        <v>100</v>
      </c>
      <c r="N80" s="50">
        <f>(L80/I80)</f>
        <v>0.72054633440369054</v>
      </c>
    </row>
    <row r="81" spans="1:14">
      <c r="A81" s="33" t="s">
        <v>68</v>
      </c>
      <c r="B81" s="23"/>
      <c r="C81" s="33" t="s">
        <v>69</v>
      </c>
      <c r="D81" s="23"/>
      <c r="E81" s="23"/>
      <c r="F81" s="23"/>
      <c r="G81" s="23"/>
      <c r="H81" s="23"/>
      <c r="I81" s="44">
        <v>3179.42</v>
      </c>
      <c r="J81" s="34">
        <v>3756.18</v>
      </c>
      <c r="K81" s="23"/>
      <c r="L81" s="44">
        <v>3756.18</v>
      </c>
      <c r="M81" s="2">
        <v>100</v>
      </c>
      <c r="N81" s="50">
        <f>(L81/I81)</f>
        <v>1.181404155474898</v>
      </c>
    </row>
    <row r="82" spans="1:14">
      <c r="A82" s="25" t="s">
        <v>5</v>
      </c>
      <c r="B82" s="23"/>
      <c r="C82" s="23"/>
      <c r="D82" s="23"/>
      <c r="E82" s="23"/>
      <c r="F82" s="23"/>
      <c r="G82" s="23"/>
      <c r="H82" s="23"/>
      <c r="I82" s="42">
        <v>0</v>
      </c>
      <c r="J82" s="26">
        <v>2460</v>
      </c>
      <c r="K82" s="23"/>
      <c r="L82" s="42">
        <v>486</v>
      </c>
      <c r="M82" s="6">
        <v>19.760000000000002</v>
      </c>
      <c r="N82" s="50">
        <v>0</v>
      </c>
    </row>
    <row r="83" spans="1:14">
      <c r="A83" s="25" t="s">
        <v>6</v>
      </c>
      <c r="B83" s="23"/>
      <c r="C83" s="23"/>
      <c r="D83" s="23"/>
      <c r="E83" s="23"/>
      <c r="F83" s="23"/>
      <c r="G83" s="23"/>
      <c r="H83" s="23"/>
      <c r="I83" s="42">
        <v>0</v>
      </c>
      <c r="J83" s="26">
        <v>2460</v>
      </c>
      <c r="K83" s="23"/>
      <c r="L83" s="42">
        <v>486</v>
      </c>
      <c r="M83" s="6">
        <v>19.760000000000002</v>
      </c>
      <c r="N83" s="50">
        <v>0</v>
      </c>
    </row>
    <row r="84" spans="1:14">
      <c r="A84" s="35" t="s">
        <v>56</v>
      </c>
      <c r="B84" s="23"/>
      <c r="C84" s="35" t="s">
        <v>57</v>
      </c>
      <c r="D84" s="23"/>
      <c r="E84" s="23"/>
      <c r="F84" s="23"/>
      <c r="G84" s="23"/>
      <c r="H84" s="23"/>
      <c r="I84" s="45">
        <v>0</v>
      </c>
      <c r="J84" s="36">
        <v>2460</v>
      </c>
      <c r="K84" s="23"/>
      <c r="L84" s="45">
        <v>486</v>
      </c>
      <c r="M84" s="1">
        <v>19.760000000000002</v>
      </c>
      <c r="N84" s="50">
        <v>0</v>
      </c>
    </row>
    <row r="85" spans="1:14">
      <c r="A85" s="33" t="s">
        <v>68</v>
      </c>
      <c r="B85" s="23"/>
      <c r="C85" s="33" t="s">
        <v>69</v>
      </c>
      <c r="D85" s="23"/>
      <c r="E85" s="23"/>
      <c r="F85" s="23"/>
      <c r="G85" s="23"/>
      <c r="H85" s="23"/>
      <c r="I85" s="44">
        <v>0</v>
      </c>
      <c r="J85" s="34">
        <v>2460</v>
      </c>
      <c r="K85" s="23"/>
      <c r="L85" s="44">
        <v>486</v>
      </c>
      <c r="M85" s="2">
        <v>19.760000000000002</v>
      </c>
      <c r="N85" s="50">
        <v>0</v>
      </c>
    </row>
    <row r="86" spans="1:14">
      <c r="A86" s="29" t="s">
        <v>70</v>
      </c>
      <c r="B86" s="23"/>
      <c r="C86" s="29" t="s">
        <v>71</v>
      </c>
      <c r="D86" s="23"/>
      <c r="E86" s="23"/>
      <c r="F86" s="23"/>
      <c r="G86" s="23"/>
      <c r="H86" s="23"/>
      <c r="I86" s="47">
        <v>152963.76</v>
      </c>
      <c r="J86" s="30">
        <v>228723.41</v>
      </c>
      <c r="K86" s="23"/>
      <c r="L86" s="47">
        <v>193148.61</v>
      </c>
      <c r="M86" s="3">
        <v>84.45</v>
      </c>
      <c r="N86" s="50">
        <f>(L86/I86)</f>
        <v>1.2627083042414751</v>
      </c>
    </row>
    <row r="87" spans="1:14">
      <c r="A87" s="25" t="s">
        <v>2</v>
      </c>
      <c r="B87" s="23"/>
      <c r="C87" s="23"/>
      <c r="D87" s="23"/>
      <c r="E87" s="23"/>
      <c r="F87" s="23"/>
      <c r="G87" s="23"/>
      <c r="H87" s="23"/>
      <c r="I87" s="42">
        <v>68109.48</v>
      </c>
      <c r="J87" s="26">
        <v>85058.62</v>
      </c>
      <c r="K87" s="23"/>
      <c r="L87" s="42">
        <v>81410.34</v>
      </c>
      <c r="M87" s="6">
        <v>95.71</v>
      </c>
      <c r="N87" s="50">
        <f>(L87/I87)</f>
        <v>1.1952864711344149</v>
      </c>
    </row>
    <row r="88" spans="1:14">
      <c r="A88" s="25" t="s">
        <v>3</v>
      </c>
      <c r="B88" s="23"/>
      <c r="C88" s="23"/>
      <c r="D88" s="23"/>
      <c r="E88" s="23"/>
      <c r="F88" s="23"/>
      <c r="G88" s="23"/>
      <c r="H88" s="23"/>
      <c r="I88" s="42">
        <v>0</v>
      </c>
      <c r="J88" s="26">
        <v>14000</v>
      </c>
      <c r="K88" s="23"/>
      <c r="L88" s="42">
        <v>10351.719999999999</v>
      </c>
      <c r="M88" s="6">
        <v>73.94</v>
      </c>
      <c r="N88" s="50">
        <v>0</v>
      </c>
    </row>
    <row r="89" spans="1:14">
      <c r="A89" s="35" t="s">
        <v>56</v>
      </c>
      <c r="B89" s="23"/>
      <c r="C89" s="35" t="s">
        <v>57</v>
      </c>
      <c r="D89" s="23"/>
      <c r="E89" s="23"/>
      <c r="F89" s="23"/>
      <c r="G89" s="23"/>
      <c r="H89" s="23"/>
      <c r="I89" s="45">
        <v>0</v>
      </c>
      <c r="J89" s="36">
        <v>14000</v>
      </c>
      <c r="K89" s="23"/>
      <c r="L89" s="45">
        <v>10351.719999999999</v>
      </c>
      <c r="M89" s="1">
        <v>73.94</v>
      </c>
      <c r="N89" s="50">
        <v>0</v>
      </c>
    </row>
    <row r="90" spans="1:14">
      <c r="A90" s="33" t="s">
        <v>72</v>
      </c>
      <c r="B90" s="23"/>
      <c r="C90" s="33" t="s">
        <v>73</v>
      </c>
      <c r="D90" s="23"/>
      <c r="E90" s="23"/>
      <c r="F90" s="23"/>
      <c r="G90" s="23"/>
      <c r="H90" s="23"/>
      <c r="I90" s="44">
        <v>0</v>
      </c>
      <c r="J90" s="34">
        <v>14000</v>
      </c>
      <c r="K90" s="23"/>
      <c r="L90" s="44">
        <v>10351.719999999999</v>
      </c>
      <c r="M90" s="2">
        <v>73.94</v>
      </c>
      <c r="N90" s="50">
        <v>0</v>
      </c>
    </row>
    <row r="91" spans="1:14">
      <c r="A91" s="35" t="s">
        <v>74</v>
      </c>
      <c r="B91" s="23"/>
      <c r="C91" s="35" t="s">
        <v>75</v>
      </c>
      <c r="D91" s="23"/>
      <c r="E91" s="23"/>
      <c r="F91" s="23"/>
      <c r="G91" s="23"/>
      <c r="H91" s="23"/>
      <c r="I91" s="45">
        <v>0</v>
      </c>
      <c r="J91" s="36">
        <v>0</v>
      </c>
      <c r="K91" s="23"/>
      <c r="L91" s="45">
        <v>0</v>
      </c>
      <c r="M91" s="1">
        <v>0</v>
      </c>
      <c r="N91" s="50">
        <v>0</v>
      </c>
    </row>
    <row r="92" spans="1:14">
      <c r="A92" s="25" t="s">
        <v>4</v>
      </c>
      <c r="B92" s="23"/>
      <c r="C92" s="23"/>
      <c r="D92" s="23"/>
      <c r="E92" s="23"/>
      <c r="F92" s="23"/>
      <c r="G92" s="23"/>
      <c r="H92" s="23"/>
      <c r="I92" s="42">
        <v>68109.48</v>
      </c>
      <c r="J92" s="26">
        <v>71058.62</v>
      </c>
      <c r="K92" s="23"/>
      <c r="L92" s="42">
        <v>71058.62</v>
      </c>
      <c r="M92" s="6">
        <v>100</v>
      </c>
      <c r="N92" s="50">
        <f>(L92/I92)</f>
        <v>1.0432999928937938</v>
      </c>
    </row>
    <row r="93" spans="1:14">
      <c r="A93" s="35" t="s">
        <v>56</v>
      </c>
      <c r="B93" s="23"/>
      <c r="C93" s="35" t="s">
        <v>57</v>
      </c>
      <c r="D93" s="23"/>
      <c r="E93" s="23"/>
      <c r="F93" s="23"/>
      <c r="G93" s="23"/>
      <c r="H93" s="23"/>
      <c r="I93" s="45">
        <v>67692.52</v>
      </c>
      <c r="J93" s="36">
        <v>70618.41</v>
      </c>
      <c r="K93" s="23"/>
      <c r="L93" s="45">
        <v>70618.41</v>
      </c>
      <c r="M93" s="1">
        <v>100</v>
      </c>
      <c r="N93" s="50">
        <f>(L93/I93)</f>
        <v>1.0432232394362035</v>
      </c>
    </row>
    <row r="94" spans="1:14">
      <c r="A94" s="33" t="s">
        <v>76</v>
      </c>
      <c r="B94" s="23"/>
      <c r="C94" s="33" t="s">
        <v>77</v>
      </c>
      <c r="D94" s="23"/>
      <c r="E94" s="23"/>
      <c r="F94" s="23"/>
      <c r="G94" s="23"/>
      <c r="H94" s="23"/>
      <c r="I94" s="44">
        <v>4069.94</v>
      </c>
      <c r="J94" s="34">
        <v>4607.96</v>
      </c>
      <c r="K94" s="23"/>
      <c r="L94" s="44">
        <v>4607.96</v>
      </c>
      <c r="M94" s="2">
        <v>100</v>
      </c>
      <c r="N94" s="50">
        <f>(L94/I94)</f>
        <v>1.1321935949915725</v>
      </c>
    </row>
    <row r="95" spans="1:14">
      <c r="A95" s="33" t="s">
        <v>78</v>
      </c>
      <c r="B95" s="23"/>
      <c r="C95" s="33" t="s">
        <v>79</v>
      </c>
      <c r="D95" s="23"/>
      <c r="E95" s="23"/>
      <c r="F95" s="23"/>
      <c r="G95" s="23"/>
      <c r="H95" s="23"/>
      <c r="I95" s="44">
        <v>781.68</v>
      </c>
      <c r="J95" s="34">
        <v>819.93</v>
      </c>
      <c r="K95" s="23"/>
      <c r="L95" s="44">
        <v>819.93</v>
      </c>
      <c r="M95" s="2">
        <v>100</v>
      </c>
      <c r="N95" s="50">
        <f>(L95/I95)</f>
        <v>1.0489330672397912</v>
      </c>
    </row>
    <row r="96" spans="1:14">
      <c r="A96" s="33" t="s">
        <v>80</v>
      </c>
      <c r="B96" s="23"/>
      <c r="C96" s="33" t="s">
        <v>81</v>
      </c>
      <c r="D96" s="23"/>
      <c r="E96" s="23"/>
      <c r="F96" s="23"/>
      <c r="G96" s="23"/>
      <c r="H96" s="23"/>
      <c r="I96" s="44">
        <v>90</v>
      </c>
      <c r="J96" s="34">
        <v>180.5</v>
      </c>
      <c r="K96" s="23"/>
      <c r="L96" s="44">
        <v>180.5</v>
      </c>
      <c r="M96" s="2">
        <v>100</v>
      </c>
      <c r="N96" s="50">
        <f>(L96/I96)</f>
        <v>2.0055555555555555</v>
      </c>
    </row>
    <row r="97" spans="1:14">
      <c r="A97" s="33" t="s">
        <v>82</v>
      </c>
      <c r="B97" s="23"/>
      <c r="C97" s="33" t="s">
        <v>83</v>
      </c>
      <c r="D97" s="23"/>
      <c r="E97" s="23"/>
      <c r="F97" s="23"/>
      <c r="G97" s="23"/>
      <c r="H97" s="23"/>
      <c r="I97" s="44">
        <v>9627.61</v>
      </c>
      <c r="J97" s="34">
        <v>7831.62</v>
      </c>
      <c r="K97" s="23"/>
      <c r="L97" s="44">
        <v>7831.62</v>
      </c>
      <c r="M97" s="2">
        <v>100</v>
      </c>
      <c r="N97" s="50">
        <f>(L97/I97)</f>
        <v>0.81345422176427995</v>
      </c>
    </row>
    <row r="98" spans="1:14">
      <c r="A98" s="9">
        <v>3222</v>
      </c>
      <c r="B98" s="8"/>
      <c r="C98" s="9" t="s">
        <v>115</v>
      </c>
      <c r="D98" s="8"/>
      <c r="E98" s="8"/>
      <c r="F98" s="8"/>
      <c r="G98" s="8"/>
      <c r="H98" s="8"/>
      <c r="I98" s="39">
        <v>115.6</v>
      </c>
      <c r="J98" s="10"/>
      <c r="K98" s="8">
        <v>0</v>
      </c>
      <c r="L98" s="10">
        <v>0</v>
      </c>
      <c r="M98" s="2">
        <v>0</v>
      </c>
      <c r="N98" s="50">
        <f>(L98/I98)</f>
        <v>0</v>
      </c>
    </row>
    <row r="99" spans="1:14">
      <c r="A99" s="33" t="s">
        <v>84</v>
      </c>
      <c r="B99" s="23"/>
      <c r="C99" s="33" t="s">
        <v>85</v>
      </c>
      <c r="D99" s="23"/>
      <c r="E99" s="23"/>
      <c r="F99" s="23"/>
      <c r="G99" s="23"/>
      <c r="H99" s="23"/>
      <c r="I99" s="44">
        <v>25207.94</v>
      </c>
      <c r="J99" s="34">
        <v>26639.01</v>
      </c>
      <c r="K99" s="23"/>
      <c r="L99" s="44">
        <v>26639.01</v>
      </c>
      <c r="M99" s="2">
        <v>100</v>
      </c>
      <c r="N99" s="50">
        <f>(L99/I99)</f>
        <v>1.0567706048173711</v>
      </c>
    </row>
    <row r="100" spans="1:14">
      <c r="A100" s="33" t="s">
        <v>86</v>
      </c>
      <c r="B100" s="23"/>
      <c r="C100" s="33" t="s">
        <v>87</v>
      </c>
      <c r="D100" s="23"/>
      <c r="E100" s="23"/>
      <c r="F100" s="23"/>
      <c r="G100" s="23"/>
      <c r="H100" s="23"/>
      <c r="I100" s="44">
        <v>680.33</v>
      </c>
      <c r="J100" s="34">
        <v>583.79</v>
      </c>
      <c r="K100" s="23"/>
      <c r="L100" s="44">
        <v>583.79</v>
      </c>
      <c r="M100" s="2">
        <v>100</v>
      </c>
      <c r="N100" s="50">
        <f>(L100/I100)</f>
        <v>0.85809827583672615</v>
      </c>
    </row>
    <row r="101" spans="1:14">
      <c r="A101" s="33" t="s">
        <v>88</v>
      </c>
      <c r="B101" s="23"/>
      <c r="C101" s="33" t="s">
        <v>89</v>
      </c>
      <c r="D101" s="23"/>
      <c r="E101" s="23"/>
      <c r="F101" s="23"/>
      <c r="G101" s="23"/>
      <c r="H101" s="23"/>
      <c r="I101" s="44">
        <v>798.63</v>
      </c>
      <c r="J101" s="34">
        <v>175</v>
      </c>
      <c r="K101" s="23"/>
      <c r="L101" s="44">
        <v>175</v>
      </c>
      <c r="M101" s="2">
        <v>100</v>
      </c>
      <c r="N101" s="50">
        <f>(L101/I101)</f>
        <v>0.21912525199403979</v>
      </c>
    </row>
    <row r="102" spans="1:14">
      <c r="A102" s="33" t="s">
        <v>90</v>
      </c>
      <c r="B102" s="23"/>
      <c r="C102" s="33" t="s">
        <v>91</v>
      </c>
      <c r="D102" s="23"/>
      <c r="E102" s="23"/>
      <c r="F102" s="23"/>
      <c r="G102" s="23"/>
      <c r="H102" s="23"/>
      <c r="I102" s="44">
        <v>3211.48</v>
      </c>
      <c r="J102" s="34">
        <v>3180.6</v>
      </c>
      <c r="K102" s="23"/>
      <c r="L102" s="44">
        <v>3180.6</v>
      </c>
      <c r="M102" s="2">
        <v>100</v>
      </c>
      <c r="N102" s="50">
        <f>(L102/I102)</f>
        <v>0.99038449562195618</v>
      </c>
    </row>
    <row r="103" spans="1:14">
      <c r="A103" s="33" t="s">
        <v>92</v>
      </c>
      <c r="B103" s="23"/>
      <c r="C103" s="33" t="s">
        <v>93</v>
      </c>
      <c r="D103" s="23"/>
      <c r="E103" s="23"/>
      <c r="F103" s="23"/>
      <c r="G103" s="23"/>
      <c r="H103" s="23"/>
      <c r="I103" s="44">
        <v>188</v>
      </c>
      <c r="J103" s="34">
        <v>188</v>
      </c>
      <c r="K103" s="23"/>
      <c r="L103" s="44">
        <v>188</v>
      </c>
      <c r="M103" s="2">
        <v>100</v>
      </c>
      <c r="N103" s="50">
        <f>(L103/I103)</f>
        <v>1</v>
      </c>
    </row>
    <row r="104" spans="1:14">
      <c r="A104" s="33" t="s">
        <v>94</v>
      </c>
      <c r="B104" s="23"/>
      <c r="C104" s="33" t="s">
        <v>95</v>
      </c>
      <c r="D104" s="23"/>
      <c r="E104" s="23"/>
      <c r="F104" s="23"/>
      <c r="G104" s="23"/>
      <c r="H104" s="23"/>
      <c r="I104" s="44">
        <v>9087.93</v>
      </c>
      <c r="J104" s="34">
        <v>10238.75</v>
      </c>
      <c r="K104" s="23"/>
      <c r="L104" s="44">
        <v>10238.75</v>
      </c>
      <c r="M104" s="2">
        <v>100</v>
      </c>
      <c r="N104" s="50">
        <f>(L104/I104)</f>
        <v>1.1266316972071748</v>
      </c>
    </row>
    <row r="105" spans="1:14">
      <c r="A105" s="33" t="s">
        <v>96</v>
      </c>
      <c r="B105" s="23"/>
      <c r="C105" s="33" t="s">
        <v>97</v>
      </c>
      <c r="D105" s="23"/>
      <c r="E105" s="23"/>
      <c r="F105" s="23"/>
      <c r="G105" s="23"/>
      <c r="H105" s="23"/>
      <c r="I105" s="44">
        <v>1911.24</v>
      </c>
      <c r="J105" s="34">
        <v>4030.2</v>
      </c>
      <c r="K105" s="23"/>
      <c r="L105" s="44">
        <v>4030.2</v>
      </c>
      <c r="M105" s="2">
        <v>100</v>
      </c>
      <c r="N105" s="50">
        <f>(L105/I105)</f>
        <v>2.1086833678658881</v>
      </c>
    </row>
    <row r="106" spans="1:14">
      <c r="A106" s="33" t="s">
        <v>98</v>
      </c>
      <c r="B106" s="23"/>
      <c r="C106" s="33" t="s">
        <v>99</v>
      </c>
      <c r="D106" s="23"/>
      <c r="E106" s="23"/>
      <c r="F106" s="23"/>
      <c r="G106" s="23"/>
      <c r="H106" s="23"/>
      <c r="I106" s="44">
        <v>2938.43</v>
      </c>
      <c r="J106" s="34">
        <v>2547.85</v>
      </c>
      <c r="K106" s="23"/>
      <c r="L106" s="44">
        <v>2547.85</v>
      </c>
      <c r="M106" s="2">
        <v>100</v>
      </c>
      <c r="N106" s="50">
        <f>(L106/I106)</f>
        <v>0.86707867806958139</v>
      </c>
    </row>
    <row r="107" spans="1:14">
      <c r="A107" s="33" t="s">
        <v>100</v>
      </c>
      <c r="B107" s="23"/>
      <c r="C107" s="33" t="s">
        <v>101</v>
      </c>
      <c r="D107" s="23"/>
      <c r="E107" s="23"/>
      <c r="F107" s="23"/>
      <c r="G107" s="23"/>
      <c r="H107" s="23"/>
      <c r="I107" s="44">
        <v>3485.45</v>
      </c>
      <c r="J107" s="34">
        <v>3594.38</v>
      </c>
      <c r="K107" s="23"/>
      <c r="L107" s="44">
        <v>3594.38</v>
      </c>
      <c r="M107" s="2">
        <v>100</v>
      </c>
      <c r="N107" s="50">
        <f>(L107/I107)</f>
        <v>1.0312527794115538</v>
      </c>
    </row>
    <row r="108" spans="1:14">
      <c r="A108" s="33" t="s">
        <v>102</v>
      </c>
      <c r="B108" s="23"/>
      <c r="C108" s="33" t="s">
        <v>103</v>
      </c>
      <c r="D108" s="23"/>
      <c r="E108" s="23"/>
      <c r="F108" s="23"/>
      <c r="G108" s="23"/>
      <c r="H108" s="23"/>
      <c r="I108" s="44">
        <v>683.55</v>
      </c>
      <c r="J108" s="34">
        <v>661</v>
      </c>
      <c r="K108" s="23"/>
      <c r="L108" s="44">
        <v>661</v>
      </c>
      <c r="M108" s="2">
        <v>100</v>
      </c>
      <c r="N108" s="50">
        <f>(L108/I108)</f>
        <v>0.96701046009801772</v>
      </c>
    </row>
    <row r="109" spans="1:14">
      <c r="A109" s="33" t="s">
        <v>104</v>
      </c>
      <c r="B109" s="23"/>
      <c r="C109" s="33" t="s">
        <v>105</v>
      </c>
      <c r="D109" s="23"/>
      <c r="E109" s="23"/>
      <c r="F109" s="23"/>
      <c r="G109" s="23"/>
      <c r="H109" s="23"/>
      <c r="I109" s="44">
        <v>3827.66</v>
      </c>
      <c r="J109" s="34">
        <v>4024.89</v>
      </c>
      <c r="K109" s="23"/>
      <c r="L109" s="44">
        <v>4024.89</v>
      </c>
      <c r="M109" s="2">
        <v>100</v>
      </c>
      <c r="N109" s="50">
        <f>(L109/I109)</f>
        <v>1.0515275651442395</v>
      </c>
    </row>
    <row r="110" spans="1:14">
      <c r="A110" s="33" t="s">
        <v>106</v>
      </c>
      <c r="B110" s="23"/>
      <c r="C110" s="33" t="s">
        <v>107</v>
      </c>
      <c r="D110" s="23"/>
      <c r="E110" s="23"/>
      <c r="F110" s="23"/>
      <c r="G110" s="23"/>
      <c r="H110" s="23"/>
      <c r="I110" s="44">
        <v>290.14999999999998</v>
      </c>
      <c r="J110" s="34">
        <v>604.77</v>
      </c>
      <c r="K110" s="23"/>
      <c r="L110" s="44">
        <v>604.77</v>
      </c>
      <c r="M110" s="2">
        <v>100</v>
      </c>
      <c r="N110" s="50">
        <f>(L110/I110)</f>
        <v>2.0843356884370152</v>
      </c>
    </row>
    <row r="111" spans="1:14">
      <c r="A111" s="33" t="s">
        <v>108</v>
      </c>
      <c r="B111" s="23"/>
      <c r="C111" s="33" t="s">
        <v>109</v>
      </c>
      <c r="D111" s="23"/>
      <c r="E111" s="23"/>
      <c r="F111" s="23"/>
      <c r="G111" s="23"/>
      <c r="H111" s="23"/>
      <c r="I111" s="44">
        <v>204</v>
      </c>
      <c r="J111" s="34">
        <v>195</v>
      </c>
      <c r="K111" s="23"/>
      <c r="L111" s="44">
        <v>195</v>
      </c>
      <c r="M111" s="2">
        <v>100</v>
      </c>
      <c r="N111" s="50">
        <f>(L111/I111)</f>
        <v>0.95588235294117652</v>
      </c>
    </row>
    <row r="112" spans="1:14">
      <c r="A112" s="9">
        <v>3295</v>
      </c>
      <c r="B112" s="8"/>
      <c r="C112" s="9" t="s">
        <v>61</v>
      </c>
      <c r="D112" s="8"/>
      <c r="E112" s="8"/>
      <c r="F112" s="8"/>
      <c r="G112" s="8"/>
      <c r="H112" s="8"/>
      <c r="I112" s="40">
        <v>182.82</v>
      </c>
      <c r="J112" s="10"/>
      <c r="K112" s="8">
        <v>0</v>
      </c>
      <c r="L112" s="10">
        <v>0</v>
      </c>
      <c r="M112" s="2">
        <v>0</v>
      </c>
      <c r="N112" s="50">
        <f>(L112/I112)</f>
        <v>0</v>
      </c>
    </row>
    <row r="113" spans="1:14">
      <c r="A113" s="33" t="s">
        <v>110</v>
      </c>
      <c r="B113" s="23"/>
      <c r="C113" s="33" t="s">
        <v>111</v>
      </c>
      <c r="D113" s="23"/>
      <c r="E113" s="23"/>
      <c r="F113" s="23"/>
      <c r="G113" s="23"/>
      <c r="H113" s="23"/>
      <c r="I113" s="44">
        <v>310.08</v>
      </c>
      <c r="J113" s="34">
        <v>515.16</v>
      </c>
      <c r="K113" s="23"/>
      <c r="L113" s="44">
        <v>515.16</v>
      </c>
      <c r="M113" s="2">
        <v>100</v>
      </c>
      <c r="N113" s="50">
        <f>(L113/I113)</f>
        <v>1.6613777089783281</v>
      </c>
    </row>
    <row r="114" spans="1:14">
      <c r="A114" s="35" t="s">
        <v>62</v>
      </c>
      <c r="B114" s="23"/>
      <c r="C114" s="35" t="s">
        <v>63</v>
      </c>
      <c r="D114" s="23"/>
      <c r="E114" s="23"/>
      <c r="F114" s="23"/>
      <c r="G114" s="23"/>
      <c r="H114" s="23"/>
      <c r="I114" s="45">
        <v>416.96</v>
      </c>
      <c r="J114" s="36">
        <v>440.21</v>
      </c>
      <c r="K114" s="23"/>
      <c r="L114" s="45">
        <v>440.21</v>
      </c>
      <c r="M114" s="1">
        <v>100</v>
      </c>
      <c r="N114" s="50">
        <f>(L114/I114)</f>
        <v>1.0557607444359172</v>
      </c>
    </row>
    <row r="115" spans="1:14">
      <c r="A115" s="33" t="s">
        <v>112</v>
      </c>
      <c r="B115" s="23"/>
      <c r="C115" s="33" t="s">
        <v>113</v>
      </c>
      <c r="D115" s="23"/>
      <c r="E115" s="23"/>
      <c r="F115" s="23"/>
      <c r="G115" s="23"/>
      <c r="H115" s="23"/>
      <c r="I115" s="44">
        <v>416.96</v>
      </c>
      <c r="J115" s="34">
        <v>440.21</v>
      </c>
      <c r="K115" s="23"/>
      <c r="L115" s="44">
        <v>440.21</v>
      </c>
      <c r="M115" s="2">
        <v>100</v>
      </c>
      <c r="N115" s="50">
        <f>(L115/I115)</f>
        <v>1.0557607444359172</v>
      </c>
    </row>
    <row r="116" spans="1:14">
      <c r="A116" s="25" t="s">
        <v>5</v>
      </c>
      <c r="B116" s="23"/>
      <c r="C116" s="23"/>
      <c r="D116" s="23"/>
      <c r="E116" s="23"/>
      <c r="F116" s="23"/>
      <c r="G116" s="23"/>
      <c r="H116" s="23"/>
      <c r="I116" s="42">
        <v>5065.3999999999996</v>
      </c>
      <c r="J116" s="26">
        <v>20992.75</v>
      </c>
      <c r="K116" s="23"/>
      <c r="L116" s="42">
        <v>11576.24</v>
      </c>
      <c r="M116" s="6">
        <v>62.46</v>
      </c>
      <c r="N116" s="50">
        <f>(L116/I116)</f>
        <v>2.2853555494136693</v>
      </c>
    </row>
    <row r="117" spans="1:14">
      <c r="A117" s="25" t="s">
        <v>6</v>
      </c>
      <c r="B117" s="23"/>
      <c r="C117" s="23"/>
      <c r="D117" s="23"/>
      <c r="E117" s="23"/>
      <c r="F117" s="23"/>
      <c r="G117" s="23"/>
      <c r="H117" s="23"/>
      <c r="I117" s="42">
        <v>5065.3999999999996</v>
      </c>
      <c r="J117" s="26">
        <v>20992.75</v>
      </c>
      <c r="K117" s="23"/>
      <c r="L117" s="42">
        <v>11576.24</v>
      </c>
      <c r="M117" s="6">
        <v>62.46</v>
      </c>
      <c r="N117" s="50">
        <f>(L117/I117)</f>
        <v>2.2853555494136693</v>
      </c>
    </row>
    <row r="118" spans="1:14">
      <c r="A118" s="35" t="s">
        <v>56</v>
      </c>
      <c r="B118" s="23"/>
      <c r="C118" s="35" t="s">
        <v>57</v>
      </c>
      <c r="D118" s="23"/>
      <c r="E118" s="23"/>
      <c r="F118" s="23"/>
      <c r="G118" s="23"/>
      <c r="H118" s="23"/>
      <c r="I118" s="45">
        <v>5057.57</v>
      </c>
      <c r="J118" s="36">
        <v>20306.75</v>
      </c>
      <c r="K118" s="23"/>
      <c r="L118" s="45">
        <v>11445.34</v>
      </c>
      <c r="M118" s="1">
        <v>64.13</v>
      </c>
      <c r="N118" s="50">
        <f>(L118/I118)</f>
        <v>2.2630116834764524</v>
      </c>
    </row>
    <row r="119" spans="1:14">
      <c r="A119" s="33" t="s">
        <v>76</v>
      </c>
      <c r="B119" s="23"/>
      <c r="C119" s="33" t="s">
        <v>77</v>
      </c>
      <c r="D119" s="23"/>
      <c r="E119" s="23"/>
      <c r="F119" s="23"/>
      <c r="G119" s="23"/>
      <c r="H119" s="23"/>
      <c r="I119" s="44">
        <v>418.5</v>
      </c>
      <c r="J119" s="34">
        <v>958</v>
      </c>
      <c r="K119" s="23"/>
      <c r="L119" s="44">
        <v>141.19999999999999</v>
      </c>
      <c r="M119" s="2">
        <v>14.7</v>
      </c>
      <c r="N119" s="50">
        <f>(L119/I119)</f>
        <v>0.33739545997610509</v>
      </c>
    </row>
    <row r="120" spans="1:14">
      <c r="A120" s="9">
        <v>3213</v>
      </c>
      <c r="B120" s="8"/>
      <c r="C120" s="9" t="s">
        <v>79</v>
      </c>
      <c r="D120" s="8"/>
      <c r="E120" s="8"/>
      <c r="F120" s="8"/>
      <c r="G120" s="8"/>
      <c r="H120" s="8"/>
      <c r="I120" s="49">
        <v>30</v>
      </c>
      <c r="J120" s="10"/>
      <c r="K120" s="8">
        <v>46.45</v>
      </c>
      <c r="L120" s="10">
        <v>0</v>
      </c>
      <c r="M120" s="2">
        <v>0</v>
      </c>
      <c r="N120" s="50">
        <f>(L120/I120)</f>
        <v>0</v>
      </c>
    </row>
    <row r="121" spans="1:14">
      <c r="A121" s="33" t="s">
        <v>80</v>
      </c>
      <c r="B121" s="23"/>
      <c r="C121" s="33" t="s">
        <v>81</v>
      </c>
      <c r="D121" s="23"/>
      <c r="E121" s="23"/>
      <c r="F121" s="23"/>
      <c r="G121" s="23"/>
      <c r="H121" s="23"/>
      <c r="I121" s="44">
        <v>13</v>
      </c>
      <c r="J121" s="34">
        <v>120</v>
      </c>
      <c r="K121" s="23"/>
      <c r="L121" s="44">
        <v>47</v>
      </c>
      <c r="M121" s="2">
        <v>39.1</v>
      </c>
      <c r="N121" s="50">
        <f>(L121/I121)</f>
        <v>3.6153846153846154</v>
      </c>
    </row>
    <row r="122" spans="1:14">
      <c r="A122" s="33" t="s">
        <v>82</v>
      </c>
      <c r="B122" s="23"/>
      <c r="C122" s="33" t="s">
        <v>83</v>
      </c>
      <c r="D122" s="23"/>
      <c r="E122" s="23"/>
      <c r="F122" s="23"/>
      <c r="G122" s="23"/>
      <c r="H122" s="23"/>
      <c r="I122" s="44">
        <v>52</v>
      </c>
      <c r="J122" s="34">
        <v>1718</v>
      </c>
      <c r="K122" s="23"/>
      <c r="L122" s="44">
        <v>293.86</v>
      </c>
      <c r="M122" s="2">
        <v>17.100000000000001</v>
      </c>
      <c r="N122" s="50">
        <f>(L122/I122)</f>
        <v>5.6511538461538464</v>
      </c>
    </row>
    <row r="123" spans="1:14">
      <c r="A123" s="33" t="s">
        <v>114</v>
      </c>
      <c r="B123" s="23"/>
      <c r="C123" s="33" t="s">
        <v>115</v>
      </c>
      <c r="D123" s="23"/>
      <c r="E123" s="23"/>
      <c r="F123" s="23"/>
      <c r="G123" s="23"/>
      <c r="H123" s="23"/>
      <c r="I123" s="44">
        <v>30.35</v>
      </c>
      <c r="J123" s="34">
        <v>375</v>
      </c>
      <c r="K123" s="23"/>
      <c r="L123" s="44">
        <v>77.53</v>
      </c>
      <c r="M123" s="2">
        <v>20.6</v>
      </c>
      <c r="N123" s="50">
        <f>(L123/I123)</f>
        <v>2.5545304777594726</v>
      </c>
    </row>
    <row r="124" spans="1:14">
      <c r="A124" s="33" t="s">
        <v>84</v>
      </c>
      <c r="B124" s="23"/>
      <c r="C124" s="33" t="s">
        <v>85</v>
      </c>
      <c r="D124" s="23"/>
      <c r="E124" s="23"/>
      <c r="F124" s="23"/>
      <c r="G124" s="23"/>
      <c r="H124" s="23"/>
      <c r="I124" s="44">
        <v>797.21</v>
      </c>
      <c r="J124" s="34">
        <v>6294.3</v>
      </c>
      <c r="K124" s="23"/>
      <c r="L124" s="44">
        <v>5430.32</v>
      </c>
      <c r="M124" s="2">
        <v>86.2</v>
      </c>
      <c r="N124" s="50">
        <f>(L124/I124)</f>
        <v>6.8116556490761528</v>
      </c>
    </row>
    <row r="125" spans="1:14">
      <c r="A125" s="9">
        <v>3225</v>
      </c>
      <c r="B125" s="8"/>
      <c r="C125" s="9" t="s">
        <v>87</v>
      </c>
      <c r="D125" s="8"/>
      <c r="E125" s="8"/>
      <c r="F125" s="8"/>
      <c r="G125" s="8"/>
      <c r="H125" s="8"/>
      <c r="I125" s="39">
        <v>0</v>
      </c>
      <c r="J125" s="10"/>
      <c r="K125" s="8">
        <v>227</v>
      </c>
      <c r="L125" s="10">
        <v>0</v>
      </c>
      <c r="M125" s="2">
        <v>0</v>
      </c>
      <c r="N125" s="50">
        <v>0</v>
      </c>
    </row>
    <row r="126" spans="1:14">
      <c r="A126" s="33" t="s">
        <v>90</v>
      </c>
      <c r="B126" s="23"/>
      <c r="C126" s="33" t="s">
        <v>91</v>
      </c>
      <c r="D126" s="23"/>
      <c r="E126" s="23"/>
      <c r="F126" s="23"/>
      <c r="G126" s="23"/>
      <c r="H126" s="23"/>
      <c r="I126" s="44">
        <v>1.65</v>
      </c>
      <c r="J126" s="34">
        <v>768</v>
      </c>
      <c r="K126" s="23"/>
      <c r="L126" s="48">
        <v>619.89</v>
      </c>
      <c r="M126" s="2">
        <v>80.7</v>
      </c>
      <c r="N126" s="50">
        <f>(L126/I126)</f>
        <v>375.69090909090909</v>
      </c>
    </row>
    <row r="127" spans="1:14">
      <c r="A127" s="33" t="s">
        <v>94</v>
      </c>
      <c r="B127" s="23"/>
      <c r="C127" s="33" t="s">
        <v>95</v>
      </c>
      <c r="D127" s="23"/>
      <c r="E127" s="23"/>
      <c r="F127" s="23"/>
      <c r="G127" s="23"/>
      <c r="H127" s="23"/>
      <c r="I127" s="44">
        <v>33.53</v>
      </c>
      <c r="J127" s="34">
        <v>1251</v>
      </c>
      <c r="K127" s="23"/>
      <c r="L127" s="44">
        <v>927.23</v>
      </c>
      <c r="M127" s="2">
        <v>74.099999999999994</v>
      </c>
      <c r="N127" s="50">
        <f>(L127/I127)</f>
        <v>27.653742916790932</v>
      </c>
    </row>
    <row r="128" spans="1:14">
      <c r="A128" s="33" t="s">
        <v>98</v>
      </c>
      <c r="B128" s="23"/>
      <c r="C128" s="33" t="s">
        <v>99</v>
      </c>
      <c r="D128" s="23"/>
      <c r="E128" s="23"/>
      <c r="F128" s="23"/>
      <c r="G128" s="23"/>
      <c r="H128" s="23"/>
      <c r="I128" s="44">
        <v>2833.59</v>
      </c>
      <c r="J128" s="34">
        <v>3353</v>
      </c>
      <c r="K128" s="23"/>
      <c r="L128" s="44">
        <v>2658.96</v>
      </c>
      <c r="M128" s="2">
        <v>79.3</v>
      </c>
      <c r="N128" s="50">
        <f>(L128/I128)</f>
        <v>0.93837146517315484</v>
      </c>
    </row>
    <row r="129" spans="1:14">
      <c r="A129" s="33" t="s">
        <v>100</v>
      </c>
      <c r="B129" s="23"/>
      <c r="C129" s="33" t="s">
        <v>101</v>
      </c>
      <c r="D129" s="23"/>
      <c r="E129" s="23"/>
      <c r="F129" s="23"/>
      <c r="G129" s="23"/>
      <c r="H129" s="23"/>
      <c r="I129" s="44">
        <v>0</v>
      </c>
      <c r="J129" s="34">
        <v>400</v>
      </c>
      <c r="K129" s="23"/>
      <c r="L129" s="44">
        <v>186.88</v>
      </c>
      <c r="M129" s="2">
        <v>46.7</v>
      </c>
      <c r="N129" s="50">
        <v>0</v>
      </c>
    </row>
    <row r="130" spans="1:14">
      <c r="A130" s="9">
        <v>3239</v>
      </c>
      <c r="B130" s="8"/>
      <c r="C130" s="9" t="s">
        <v>103</v>
      </c>
      <c r="D130" s="8"/>
      <c r="E130" s="8"/>
      <c r="F130" s="8"/>
      <c r="G130" s="8"/>
      <c r="H130" s="8"/>
      <c r="I130" s="39">
        <v>0</v>
      </c>
      <c r="J130" s="10"/>
      <c r="K130" s="8">
        <v>332</v>
      </c>
      <c r="L130" s="10">
        <v>0</v>
      </c>
      <c r="M130" s="2">
        <v>0</v>
      </c>
      <c r="N130" s="50">
        <v>0</v>
      </c>
    </row>
    <row r="131" spans="1:14">
      <c r="A131" s="33" t="s">
        <v>116</v>
      </c>
      <c r="B131" s="23"/>
      <c r="C131" s="33" t="s">
        <v>117</v>
      </c>
      <c r="D131" s="23"/>
      <c r="E131" s="23"/>
      <c r="F131" s="23"/>
      <c r="G131" s="23"/>
      <c r="H131" s="23"/>
      <c r="I131" s="44">
        <v>332.77</v>
      </c>
      <c r="J131" s="34">
        <v>393</v>
      </c>
      <c r="K131" s="23"/>
      <c r="L131" s="44">
        <v>363.09</v>
      </c>
      <c r="M131" s="2">
        <v>100</v>
      </c>
      <c r="N131" s="50">
        <f>(L131/I131)</f>
        <v>1.0911139826306457</v>
      </c>
    </row>
    <row r="132" spans="1:14">
      <c r="A132" s="9">
        <v>3293</v>
      </c>
      <c r="B132" s="8"/>
      <c r="C132" s="9" t="s">
        <v>107</v>
      </c>
      <c r="D132" s="8"/>
      <c r="E132" s="8"/>
      <c r="F132" s="8"/>
      <c r="G132" s="8"/>
      <c r="H132" s="8"/>
      <c r="I132" s="39">
        <v>120.01</v>
      </c>
      <c r="J132" s="10"/>
      <c r="K132" s="8">
        <v>264</v>
      </c>
      <c r="L132" s="10">
        <v>0</v>
      </c>
      <c r="M132" s="2">
        <v>0</v>
      </c>
      <c r="N132" s="50">
        <f>(L132/I132)</f>
        <v>0</v>
      </c>
    </row>
    <row r="133" spans="1:14">
      <c r="A133" s="33" t="s">
        <v>108</v>
      </c>
      <c r="B133" s="23"/>
      <c r="C133" s="33" t="s">
        <v>109</v>
      </c>
      <c r="D133" s="23"/>
      <c r="E133" s="23"/>
      <c r="F133" s="23"/>
      <c r="G133" s="23"/>
      <c r="H133" s="23"/>
      <c r="I133" s="44">
        <v>54.09</v>
      </c>
      <c r="J133" s="34">
        <v>120</v>
      </c>
      <c r="K133" s="23"/>
      <c r="L133" s="44">
        <v>95</v>
      </c>
      <c r="M133" s="2">
        <v>79.099999999999994</v>
      </c>
      <c r="N133" s="50">
        <f>(L133/I133)</f>
        <v>1.7563320391939359</v>
      </c>
    </row>
    <row r="134" spans="1:14">
      <c r="A134" s="33" t="s">
        <v>60</v>
      </c>
      <c r="B134" s="23"/>
      <c r="C134" s="33" t="s">
        <v>61</v>
      </c>
      <c r="D134" s="23"/>
      <c r="E134" s="23"/>
      <c r="F134" s="23"/>
      <c r="G134" s="23"/>
      <c r="H134" s="23"/>
      <c r="I134" s="44">
        <v>31.47</v>
      </c>
      <c r="J134" s="34">
        <v>500</v>
      </c>
      <c r="K134" s="23"/>
      <c r="L134" s="44">
        <v>401.66</v>
      </c>
      <c r="M134" s="2">
        <v>80.3</v>
      </c>
      <c r="N134" s="50">
        <f>(L134/I134)</f>
        <v>12.763266603114078</v>
      </c>
    </row>
    <row r="135" spans="1:14">
      <c r="A135" s="33" t="s">
        <v>110</v>
      </c>
      <c r="B135" s="23"/>
      <c r="C135" s="33" t="s">
        <v>111</v>
      </c>
      <c r="D135" s="23"/>
      <c r="E135" s="23"/>
      <c r="F135" s="23"/>
      <c r="G135" s="23"/>
      <c r="H135" s="23"/>
      <c r="I135" s="44">
        <v>309.39999999999998</v>
      </c>
      <c r="J135" s="34">
        <v>727</v>
      </c>
      <c r="K135" s="23"/>
      <c r="L135" s="44">
        <v>202.72</v>
      </c>
      <c r="M135" s="2">
        <v>27.8</v>
      </c>
      <c r="N135" s="50">
        <f>(L135/I135)</f>
        <v>0.65520361990950227</v>
      </c>
    </row>
    <row r="136" spans="1:14">
      <c r="A136" s="35" t="s">
        <v>62</v>
      </c>
      <c r="B136" s="23"/>
      <c r="C136" s="35" t="s">
        <v>63</v>
      </c>
      <c r="D136" s="23"/>
      <c r="E136" s="23"/>
      <c r="F136" s="23"/>
      <c r="G136" s="23"/>
      <c r="H136" s="23"/>
      <c r="I136" s="45">
        <v>7.83</v>
      </c>
      <c r="J136" s="36">
        <v>266</v>
      </c>
      <c r="K136" s="23"/>
      <c r="L136" s="45">
        <v>130.9</v>
      </c>
      <c r="M136" s="1">
        <v>49.21</v>
      </c>
      <c r="N136" s="50">
        <f>(L136/I136)</f>
        <v>16.717752234993615</v>
      </c>
    </row>
    <row r="137" spans="1:14">
      <c r="A137" s="33" t="s">
        <v>112</v>
      </c>
      <c r="B137" s="23"/>
      <c r="C137" s="33" t="s">
        <v>113</v>
      </c>
      <c r="D137" s="23"/>
      <c r="E137" s="23"/>
      <c r="F137" s="23"/>
      <c r="G137" s="23"/>
      <c r="H137" s="23"/>
      <c r="I137" s="44">
        <v>7.83</v>
      </c>
      <c r="J137" s="34">
        <v>266</v>
      </c>
      <c r="K137" s="23"/>
      <c r="L137" s="44">
        <v>130.9</v>
      </c>
      <c r="M137" s="2">
        <v>49.21</v>
      </c>
      <c r="N137" s="50">
        <f>(L137/I137)</f>
        <v>16.717752234993615</v>
      </c>
    </row>
    <row r="138" spans="1:14">
      <c r="A138" s="35" t="s">
        <v>74</v>
      </c>
      <c r="B138" s="23"/>
      <c r="C138" s="35" t="s">
        <v>75</v>
      </c>
      <c r="D138" s="23"/>
      <c r="E138" s="23"/>
      <c r="F138" s="23"/>
      <c r="G138" s="23"/>
      <c r="H138" s="23"/>
      <c r="I138" s="45">
        <v>0</v>
      </c>
      <c r="J138" s="36">
        <v>420</v>
      </c>
      <c r="K138" s="23"/>
      <c r="L138" s="45">
        <v>0</v>
      </c>
      <c r="M138" s="1">
        <v>0</v>
      </c>
      <c r="N138" s="50">
        <v>0</v>
      </c>
    </row>
    <row r="139" spans="1:14">
      <c r="A139" s="25" t="s">
        <v>7</v>
      </c>
      <c r="B139" s="23"/>
      <c r="C139" s="23"/>
      <c r="D139" s="23"/>
      <c r="E139" s="23"/>
      <c r="F139" s="23"/>
      <c r="G139" s="23"/>
      <c r="H139" s="23"/>
      <c r="I139" s="42">
        <v>79184.69</v>
      </c>
      <c r="J139" s="26">
        <v>119837.6</v>
      </c>
      <c r="K139" s="23"/>
      <c r="L139" s="42">
        <v>98888.13</v>
      </c>
      <c r="M139" s="6">
        <v>82.52</v>
      </c>
      <c r="N139" s="50">
        <f>(L139/I139)</f>
        <v>1.2488289087196023</v>
      </c>
    </row>
    <row r="140" spans="1:14">
      <c r="A140" s="25" t="s">
        <v>8</v>
      </c>
      <c r="B140" s="23"/>
      <c r="C140" s="23"/>
      <c r="D140" s="23"/>
      <c r="E140" s="23"/>
      <c r="F140" s="23"/>
      <c r="G140" s="23"/>
      <c r="H140" s="23"/>
      <c r="I140" s="42">
        <v>73982.11</v>
      </c>
      <c r="J140" s="26">
        <v>105324</v>
      </c>
      <c r="K140" s="23"/>
      <c r="L140" s="42">
        <v>88494.11</v>
      </c>
      <c r="M140" s="6">
        <v>84.02</v>
      </c>
      <c r="N140" s="50">
        <f>(L140/I140)</f>
        <v>1.1961555300328688</v>
      </c>
    </row>
    <row r="141" spans="1:14">
      <c r="A141" s="35" t="s">
        <v>56</v>
      </c>
      <c r="B141" s="23"/>
      <c r="C141" s="35" t="s">
        <v>57</v>
      </c>
      <c r="D141" s="23"/>
      <c r="E141" s="23"/>
      <c r="F141" s="23"/>
      <c r="G141" s="23"/>
      <c r="H141" s="23"/>
      <c r="I141" s="45">
        <v>1838.88</v>
      </c>
      <c r="J141" s="36">
        <v>21193</v>
      </c>
      <c r="K141" s="23"/>
      <c r="L141" s="45">
        <v>5433.72</v>
      </c>
      <c r="M141" s="1">
        <v>25.64</v>
      </c>
      <c r="N141" s="50">
        <f>(L141/I141)</f>
        <v>2.9549073348995041</v>
      </c>
    </row>
    <row r="142" spans="1:14">
      <c r="A142" s="33" t="s">
        <v>76</v>
      </c>
      <c r="B142" s="23"/>
      <c r="C142" s="33" t="s">
        <v>77</v>
      </c>
      <c r="D142" s="23"/>
      <c r="E142" s="23"/>
      <c r="F142" s="23"/>
      <c r="G142" s="23"/>
      <c r="H142" s="23"/>
      <c r="I142" s="44">
        <v>0</v>
      </c>
      <c r="J142" s="34">
        <v>2020</v>
      </c>
      <c r="K142" s="23"/>
      <c r="L142" s="44">
        <v>90</v>
      </c>
      <c r="M142" s="2">
        <v>0.44</v>
      </c>
      <c r="N142" s="50">
        <v>0</v>
      </c>
    </row>
    <row r="143" spans="1:14">
      <c r="A143" s="9">
        <v>3213</v>
      </c>
      <c r="B143" s="8"/>
      <c r="C143" s="9" t="s">
        <v>79</v>
      </c>
      <c r="D143" s="8"/>
      <c r="E143" s="8"/>
      <c r="F143" s="8"/>
      <c r="G143" s="8"/>
      <c r="H143" s="8"/>
      <c r="I143" s="39">
        <v>0</v>
      </c>
      <c r="J143" s="10"/>
      <c r="K143" s="16">
        <v>1760</v>
      </c>
      <c r="L143" s="10">
        <v>0</v>
      </c>
      <c r="M143" s="2">
        <v>0</v>
      </c>
      <c r="N143" s="50">
        <v>0</v>
      </c>
    </row>
    <row r="144" spans="1:14">
      <c r="A144" s="33" t="s">
        <v>82</v>
      </c>
      <c r="B144" s="23"/>
      <c r="C144" s="33" t="s">
        <v>83</v>
      </c>
      <c r="D144" s="23"/>
      <c r="E144" s="23"/>
      <c r="F144" s="23"/>
      <c r="G144" s="23"/>
      <c r="H144" s="23"/>
      <c r="I144" s="44">
        <v>1838.88</v>
      </c>
      <c r="J144" s="34">
        <v>11307</v>
      </c>
      <c r="K144" s="23"/>
      <c r="L144" s="44">
        <v>4127.76</v>
      </c>
      <c r="M144" s="2">
        <v>36.5</v>
      </c>
      <c r="N144" s="50">
        <f>(L144/I144)</f>
        <v>2.2447141738449492</v>
      </c>
    </row>
    <row r="145" spans="1:14">
      <c r="A145" s="33" t="s">
        <v>86</v>
      </c>
      <c r="B145" s="23"/>
      <c r="C145" s="33" t="s">
        <v>87</v>
      </c>
      <c r="D145" s="23"/>
      <c r="E145" s="23"/>
      <c r="F145" s="23"/>
      <c r="G145" s="23"/>
      <c r="H145" s="23"/>
      <c r="I145" s="44">
        <v>0</v>
      </c>
      <c r="J145" s="34">
        <v>1400</v>
      </c>
      <c r="K145" s="23"/>
      <c r="L145" s="44">
        <v>534.96</v>
      </c>
      <c r="M145" s="2">
        <v>38.200000000000003</v>
      </c>
      <c r="N145" s="50">
        <v>0</v>
      </c>
    </row>
    <row r="146" spans="1:14">
      <c r="A146" s="9">
        <v>3236</v>
      </c>
      <c r="B146" s="8"/>
      <c r="C146" s="9" t="s">
        <v>97</v>
      </c>
      <c r="D146" s="8"/>
      <c r="E146" s="8"/>
      <c r="F146" s="8"/>
      <c r="G146" s="8"/>
      <c r="H146" s="8"/>
      <c r="I146" s="39">
        <v>0</v>
      </c>
      <c r="J146" s="10"/>
      <c r="K146" s="8">
        <v>95</v>
      </c>
      <c r="L146" s="10">
        <v>0</v>
      </c>
      <c r="M146" s="2">
        <v>0</v>
      </c>
      <c r="N146" s="50">
        <v>0</v>
      </c>
    </row>
    <row r="147" spans="1:14">
      <c r="A147" s="9">
        <v>3237</v>
      </c>
      <c r="B147" s="8"/>
      <c r="C147" s="9" t="s">
        <v>99</v>
      </c>
      <c r="D147" s="8"/>
      <c r="E147" s="8"/>
      <c r="F147" s="8"/>
      <c r="G147" s="8"/>
      <c r="H147" s="8"/>
      <c r="I147" s="39">
        <v>0</v>
      </c>
      <c r="J147" s="10"/>
      <c r="K147" s="18">
        <v>2091</v>
      </c>
      <c r="L147" s="10">
        <v>0</v>
      </c>
      <c r="M147" s="2">
        <v>0</v>
      </c>
      <c r="N147" s="50">
        <v>0</v>
      </c>
    </row>
    <row r="148" spans="1:14">
      <c r="A148" s="33" t="s">
        <v>90</v>
      </c>
      <c r="B148" s="23"/>
      <c r="C148" s="33" t="s">
        <v>91</v>
      </c>
      <c r="D148" s="23"/>
      <c r="E148" s="23"/>
      <c r="F148" s="23"/>
      <c r="G148" s="23"/>
      <c r="H148" s="23"/>
      <c r="I148" s="44">
        <v>0</v>
      </c>
      <c r="J148" s="34">
        <v>2000</v>
      </c>
      <c r="K148" s="23"/>
      <c r="L148" s="44">
        <v>525</v>
      </c>
      <c r="M148" s="2">
        <v>26.2</v>
      </c>
      <c r="N148" s="50">
        <v>0</v>
      </c>
    </row>
    <row r="149" spans="1:14">
      <c r="A149" s="33" t="s">
        <v>110</v>
      </c>
      <c r="B149" s="23"/>
      <c r="C149" s="33" t="s">
        <v>111</v>
      </c>
      <c r="D149" s="23"/>
      <c r="E149" s="23"/>
      <c r="F149" s="23"/>
      <c r="G149" s="23"/>
      <c r="H149" s="23"/>
      <c r="I149" s="44">
        <v>0</v>
      </c>
      <c r="J149" s="34">
        <v>520</v>
      </c>
      <c r="K149" s="23"/>
      <c r="L149" s="44">
        <v>156</v>
      </c>
      <c r="M149" s="2">
        <v>30</v>
      </c>
      <c r="N149" s="50">
        <v>0</v>
      </c>
    </row>
    <row r="150" spans="1:14">
      <c r="A150" s="35" t="s">
        <v>62</v>
      </c>
      <c r="B150" s="23"/>
      <c r="C150" s="35" t="s">
        <v>63</v>
      </c>
      <c r="D150" s="23"/>
      <c r="E150" s="23"/>
      <c r="F150" s="23"/>
      <c r="G150" s="23"/>
      <c r="H150" s="23"/>
      <c r="I150" s="45">
        <v>0</v>
      </c>
      <c r="J150" s="36">
        <v>27</v>
      </c>
      <c r="K150" s="23"/>
      <c r="L150" s="45">
        <v>0</v>
      </c>
      <c r="M150" s="1">
        <v>0</v>
      </c>
      <c r="N150" s="50">
        <v>0</v>
      </c>
    </row>
    <row r="151" spans="1:14">
      <c r="A151" s="35" t="s">
        <v>74</v>
      </c>
      <c r="B151" s="23"/>
      <c r="C151" s="35" t="s">
        <v>75</v>
      </c>
      <c r="D151" s="23"/>
      <c r="E151" s="23"/>
      <c r="F151" s="23"/>
      <c r="G151" s="23"/>
      <c r="H151" s="23"/>
      <c r="I151" s="45">
        <v>71540.23</v>
      </c>
      <c r="J151" s="36">
        <v>83500</v>
      </c>
      <c r="K151" s="23"/>
      <c r="L151" s="45">
        <v>82457.38</v>
      </c>
      <c r="M151" s="1">
        <v>98.75</v>
      </c>
      <c r="N151" s="50">
        <f>(L151/I151)</f>
        <v>1.1526015502046891</v>
      </c>
    </row>
    <row r="152" spans="1:14">
      <c r="A152" s="33" t="s">
        <v>118</v>
      </c>
      <c r="B152" s="23"/>
      <c r="C152" s="33" t="s">
        <v>119</v>
      </c>
      <c r="D152" s="23"/>
      <c r="E152" s="23"/>
      <c r="F152" s="23"/>
      <c r="G152" s="23"/>
      <c r="H152" s="23"/>
      <c r="I152" s="44">
        <v>71540.23</v>
      </c>
      <c r="J152" s="34">
        <v>83500</v>
      </c>
      <c r="K152" s="23"/>
      <c r="L152" s="44">
        <v>82457.38</v>
      </c>
      <c r="M152" s="2">
        <v>98.75</v>
      </c>
      <c r="N152" s="50">
        <f>(L152/I152)</f>
        <v>1.1526015502046891</v>
      </c>
    </row>
    <row r="153" spans="1:14">
      <c r="A153" s="35" t="s">
        <v>120</v>
      </c>
      <c r="B153" s="23"/>
      <c r="C153" s="35" t="s">
        <v>121</v>
      </c>
      <c r="D153" s="23"/>
      <c r="E153" s="23"/>
      <c r="F153" s="23"/>
      <c r="G153" s="23"/>
      <c r="H153" s="23"/>
      <c r="I153" s="45">
        <v>603</v>
      </c>
      <c r="J153" s="36">
        <v>604</v>
      </c>
      <c r="K153" s="23"/>
      <c r="L153" s="45">
        <v>603.01</v>
      </c>
      <c r="M153" s="1">
        <v>99.84</v>
      </c>
      <c r="N153" s="50">
        <f>(L153/I153)</f>
        <v>1.0000165837479271</v>
      </c>
    </row>
    <row r="154" spans="1:14">
      <c r="A154" s="33" t="s">
        <v>122</v>
      </c>
      <c r="B154" s="23"/>
      <c r="C154" s="33" t="s">
        <v>123</v>
      </c>
      <c r="D154" s="23"/>
      <c r="E154" s="23"/>
      <c r="F154" s="23"/>
      <c r="G154" s="23"/>
      <c r="H154" s="23"/>
      <c r="I154" s="44">
        <v>603</v>
      </c>
      <c r="J154" s="34">
        <v>604</v>
      </c>
      <c r="K154" s="23"/>
      <c r="L154" s="44">
        <v>603.01</v>
      </c>
      <c r="M154" s="2">
        <v>99.84</v>
      </c>
      <c r="N154" s="50">
        <f>(L154/I154)</f>
        <v>1.0000165837479271</v>
      </c>
    </row>
    <row r="155" spans="1:14">
      <c r="A155" s="25" t="s">
        <v>9</v>
      </c>
      <c r="B155" s="23"/>
      <c r="C155" s="23"/>
      <c r="D155" s="23"/>
      <c r="E155" s="23"/>
      <c r="F155" s="23"/>
      <c r="G155" s="23"/>
      <c r="H155" s="23"/>
      <c r="I155" s="42">
        <v>0</v>
      </c>
      <c r="J155" s="26">
        <v>1061</v>
      </c>
      <c r="K155" s="23"/>
      <c r="L155" s="42">
        <v>0</v>
      </c>
      <c r="M155" s="6">
        <v>0</v>
      </c>
      <c r="N155" s="50">
        <v>0</v>
      </c>
    </row>
    <row r="156" spans="1:14">
      <c r="A156" s="35" t="s">
        <v>56</v>
      </c>
      <c r="B156" s="23"/>
      <c r="C156" s="35" t="s">
        <v>57</v>
      </c>
      <c r="D156" s="23"/>
      <c r="E156" s="23"/>
      <c r="F156" s="23"/>
      <c r="G156" s="23"/>
      <c r="H156" s="23"/>
      <c r="I156" s="45">
        <v>0</v>
      </c>
      <c r="J156" s="36">
        <v>1061</v>
      </c>
      <c r="K156" s="23"/>
      <c r="L156" s="45">
        <v>0</v>
      </c>
      <c r="M156" s="1">
        <v>0</v>
      </c>
      <c r="N156" s="50">
        <v>0</v>
      </c>
    </row>
    <row r="157" spans="1:14">
      <c r="A157" s="25" t="s">
        <v>11</v>
      </c>
      <c r="B157" s="23"/>
      <c r="C157" s="23"/>
      <c r="D157" s="23"/>
      <c r="E157" s="23"/>
      <c r="F157" s="23"/>
      <c r="G157" s="23"/>
      <c r="H157" s="23"/>
      <c r="I157" s="42">
        <v>5202.58</v>
      </c>
      <c r="J157" s="26">
        <v>11822.24</v>
      </c>
      <c r="K157" s="23"/>
      <c r="L157" s="42">
        <v>10365.26</v>
      </c>
      <c r="M157" s="6">
        <v>77.22</v>
      </c>
      <c r="N157" s="50">
        <f>(L157/I157)</f>
        <v>1.9923307282156162</v>
      </c>
    </row>
    <row r="158" spans="1:14">
      <c r="A158" s="35" t="s">
        <v>56</v>
      </c>
      <c r="B158" s="23"/>
      <c r="C158" s="35" t="s">
        <v>57</v>
      </c>
      <c r="D158" s="23"/>
      <c r="E158" s="23"/>
      <c r="F158" s="23"/>
      <c r="G158" s="23"/>
      <c r="H158" s="23"/>
      <c r="I158" s="45">
        <v>5202.58</v>
      </c>
      <c r="J158" s="36">
        <v>11822.24</v>
      </c>
      <c r="K158" s="23"/>
      <c r="L158" s="45">
        <v>10365.26</v>
      </c>
      <c r="M158" s="1">
        <v>77.22</v>
      </c>
      <c r="N158" s="50">
        <f>(L158/I158)</f>
        <v>1.9923307282156162</v>
      </c>
    </row>
    <row r="159" spans="1:14">
      <c r="A159" s="33" t="s">
        <v>78</v>
      </c>
      <c r="B159" s="23"/>
      <c r="C159" s="33" t="s">
        <v>79</v>
      </c>
      <c r="D159" s="23"/>
      <c r="E159" s="23"/>
      <c r="F159" s="23"/>
      <c r="G159" s="23"/>
      <c r="H159" s="23"/>
      <c r="I159" s="44">
        <v>5202.58</v>
      </c>
      <c r="J159" s="34">
        <v>10022.24</v>
      </c>
      <c r="K159" s="23"/>
      <c r="L159" s="44">
        <v>10022.24</v>
      </c>
      <c r="M159" s="2">
        <v>100</v>
      </c>
      <c r="N159" s="50">
        <f>(L159/I159)</f>
        <v>1.9263980563489653</v>
      </c>
    </row>
    <row r="160" spans="1:14">
      <c r="A160" s="33" t="s">
        <v>82</v>
      </c>
      <c r="B160" s="23"/>
      <c r="C160" s="33" t="s">
        <v>83</v>
      </c>
      <c r="D160" s="23"/>
      <c r="E160" s="23"/>
      <c r="F160" s="23"/>
      <c r="G160" s="23"/>
      <c r="H160" s="23"/>
      <c r="I160" s="44">
        <v>0</v>
      </c>
      <c r="J160" s="34">
        <v>900</v>
      </c>
      <c r="K160" s="23"/>
      <c r="L160" s="44">
        <v>205.75</v>
      </c>
      <c r="M160" s="2">
        <v>22.8</v>
      </c>
      <c r="N160" s="50">
        <v>0</v>
      </c>
    </row>
    <row r="161" spans="1:14">
      <c r="A161" s="33" t="s">
        <v>110</v>
      </c>
      <c r="B161" s="23"/>
      <c r="C161" s="33" t="s">
        <v>111</v>
      </c>
      <c r="D161" s="23"/>
      <c r="E161" s="23"/>
      <c r="F161" s="23"/>
      <c r="G161" s="23"/>
      <c r="H161" s="23"/>
      <c r="I161" s="44">
        <v>0</v>
      </c>
      <c r="J161" s="34">
        <v>900</v>
      </c>
      <c r="K161" s="23"/>
      <c r="L161" s="44">
        <v>137.27000000000001</v>
      </c>
      <c r="M161" s="2">
        <v>15.2</v>
      </c>
      <c r="N161" s="50">
        <v>0</v>
      </c>
    </row>
    <row r="162" spans="1:14">
      <c r="A162" s="25" t="s">
        <v>12</v>
      </c>
      <c r="B162" s="23"/>
      <c r="C162" s="23"/>
      <c r="D162" s="23"/>
      <c r="E162" s="23"/>
      <c r="F162" s="23"/>
      <c r="G162" s="23"/>
      <c r="H162" s="23"/>
      <c r="I162" s="42">
        <v>0</v>
      </c>
      <c r="J162" s="26">
        <v>28.76</v>
      </c>
      <c r="K162" s="23"/>
      <c r="L162" s="42">
        <v>28.76</v>
      </c>
      <c r="M162" s="6">
        <v>100</v>
      </c>
      <c r="N162" s="50">
        <v>0</v>
      </c>
    </row>
    <row r="163" spans="1:14">
      <c r="A163" s="35" t="s">
        <v>56</v>
      </c>
      <c r="B163" s="23"/>
      <c r="C163" s="35" t="s">
        <v>57</v>
      </c>
      <c r="D163" s="23"/>
      <c r="E163" s="23"/>
      <c r="F163" s="23"/>
      <c r="G163" s="23"/>
      <c r="H163" s="23"/>
      <c r="I163" s="45">
        <v>0</v>
      </c>
      <c r="J163" s="36">
        <v>28.76</v>
      </c>
      <c r="K163" s="23"/>
      <c r="L163" s="45">
        <v>28.76</v>
      </c>
      <c r="M163" s="1">
        <v>100</v>
      </c>
      <c r="N163" s="50">
        <v>0</v>
      </c>
    </row>
    <row r="164" spans="1:14">
      <c r="A164" s="33" t="s">
        <v>110</v>
      </c>
      <c r="B164" s="23"/>
      <c r="C164" s="33" t="s">
        <v>111</v>
      </c>
      <c r="D164" s="23"/>
      <c r="E164" s="23"/>
      <c r="F164" s="23"/>
      <c r="G164" s="23"/>
      <c r="H164" s="23"/>
      <c r="I164" s="44">
        <v>0</v>
      </c>
      <c r="J164" s="34">
        <v>28.76</v>
      </c>
      <c r="K164" s="23"/>
      <c r="L164" s="44">
        <v>28.76</v>
      </c>
      <c r="M164" s="2">
        <v>100</v>
      </c>
      <c r="N164" s="50">
        <v>0</v>
      </c>
    </row>
    <row r="165" spans="1:14">
      <c r="A165" s="25" t="s">
        <v>13</v>
      </c>
      <c r="B165" s="23"/>
      <c r="C165" s="23"/>
      <c r="D165" s="23"/>
      <c r="E165" s="23"/>
      <c r="F165" s="23"/>
      <c r="G165" s="23"/>
      <c r="H165" s="23"/>
      <c r="I165" s="42">
        <v>610.89</v>
      </c>
      <c r="J165" s="26">
        <v>5294.44</v>
      </c>
      <c r="K165" s="23"/>
      <c r="L165" s="42">
        <v>1273.9000000000001</v>
      </c>
      <c r="M165" s="6">
        <v>24.06</v>
      </c>
      <c r="N165" s="50">
        <f>(L165/I165)</f>
        <v>2.0853181423824259</v>
      </c>
    </row>
    <row r="166" spans="1:14">
      <c r="A166" s="25" t="s">
        <v>14</v>
      </c>
      <c r="B166" s="23"/>
      <c r="C166" s="23"/>
      <c r="D166" s="23"/>
      <c r="E166" s="23"/>
      <c r="F166" s="23"/>
      <c r="G166" s="23"/>
      <c r="H166" s="23"/>
      <c r="I166" s="42">
        <v>610.89</v>
      </c>
      <c r="J166" s="26">
        <v>5294.44</v>
      </c>
      <c r="K166" s="23"/>
      <c r="L166" s="42">
        <v>1273.9000000000001</v>
      </c>
      <c r="M166" s="6">
        <v>24.06</v>
      </c>
      <c r="N166" s="50">
        <f>(L166/I166)</f>
        <v>2.0853181423824259</v>
      </c>
    </row>
    <row r="167" spans="1:14">
      <c r="A167" s="35" t="s">
        <v>56</v>
      </c>
      <c r="B167" s="23"/>
      <c r="C167" s="35" t="s">
        <v>57</v>
      </c>
      <c r="D167" s="23"/>
      <c r="E167" s="23"/>
      <c r="F167" s="23"/>
      <c r="G167" s="23"/>
      <c r="H167" s="23"/>
      <c r="I167" s="45">
        <v>610.89</v>
      </c>
      <c r="J167" s="36">
        <v>5294.44</v>
      </c>
      <c r="K167" s="23"/>
      <c r="L167" s="45">
        <v>1273.9000000000001</v>
      </c>
      <c r="M167" s="1">
        <v>24.06</v>
      </c>
      <c r="N167" s="50">
        <f>(L167/I167)</f>
        <v>2.0853181423824259</v>
      </c>
    </row>
    <row r="168" spans="1:14">
      <c r="A168" s="11">
        <v>3211</v>
      </c>
      <c r="B168" s="8"/>
      <c r="C168" s="19" t="s">
        <v>77</v>
      </c>
      <c r="D168" s="8"/>
      <c r="E168" s="8"/>
      <c r="F168" s="8"/>
      <c r="G168" s="8"/>
      <c r="H168" s="8"/>
      <c r="I168" s="12">
        <v>0</v>
      </c>
      <c r="J168" s="12"/>
      <c r="K168" s="16">
        <v>531</v>
      </c>
      <c r="L168" s="12">
        <v>0</v>
      </c>
      <c r="M168" s="1">
        <v>0</v>
      </c>
      <c r="N168" s="50">
        <v>0</v>
      </c>
    </row>
    <row r="169" spans="1:14">
      <c r="A169" s="11">
        <v>3221</v>
      </c>
      <c r="B169" s="8"/>
      <c r="C169" s="19" t="s">
        <v>83</v>
      </c>
      <c r="D169" s="8"/>
      <c r="E169" s="8"/>
      <c r="F169" s="8"/>
      <c r="G169" s="8"/>
      <c r="H169" s="8"/>
      <c r="I169" s="12">
        <v>0</v>
      </c>
      <c r="J169" s="12"/>
      <c r="K169" s="16">
        <v>664</v>
      </c>
      <c r="L169" s="12">
        <v>0</v>
      </c>
      <c r="M169" s="1">
        <v>0</v>
      </c>
      <c r="N169" s="50">
        <v>0</v>
      </c>
    </row>
    <row r="170" spans="1:14">
      <c r="A170" s="33" t="s">
        <v>86</v>
      </c>
      <c r="B170" s="23"/>
      <c r="C170" s="33" t="s">
        <v>87</v>
      </c>
      <c r="D170" s="23"/>
      <c r="E170" s="23"/>
      <c r="F170" s="23"/>
      <c r="G170" s="23"/>
      <c r="H170" s="23"/>
      <c r="I170" s="44">
        <v>0</v>
      </c>
      <c r="J170" s="34">
        <v>1394</v>
      </c>
      <c r="K170" s="23"/>
      <c r="L170" s="44">
        <v>540.77</v>
      </c>
      <c r="M170" s="2">
        <v>38.700000000000003</v>
      </c>
      <c r="N170" s="50">
        <v>0</v>
      </c>
    </row>
    <row r="171" spans="1:14">
      <c r="A171" s="9">
        <v>3241</v>
      </c>
      <c r="B171" s="8"/>
      <c r="C171" s="20" t="s">
        <v>117</v>
      </c>
      <c r="D171" s="8"/>
      <c r="E171" s="8"/>
      <c r="F171" s="8"/>
      <c r="G171" s="8"/>
      <c r="H171" s="8"/>
      <c r="I171" s="10">
        <v>0</v>
      </c>
      <c r="J171" s="10"/>
      <c r="K171" s="8">
        <v>623.48</v>
      </c>
      <c r="L171" s="10">
        <v>0</v>
      </c>
      <c r="M171" s="2">
        <v>0</v>
      </c>
      <c r="N171" s="50">
        <v>0</v>
      </c>
    </row>
    <row r="172" spans="1:14">
      <c r="A172" s="33" t="s">
        <v>110</v>
      </c>
      <c r="B172" s="23"/>
      <c r="C172" s="33" t="s">
        <v>111</v>
      </c>
      <c r="D172" s="23"/>
      <c r="E172" s="23"/>
      <c r="F172" s="23"/>
      <c r="G172" s="23"/>
      <c r="H172" s="23"/>
      <c r="I172" s="44">
        <v>610.89</v>
      </c>
      <c r="J172" s="34">
        <v>2081.96</v>
      </c>
      <c r="K172" s="23"/>
      <c r="L172" s="44">
        <v>733.13</v>
      </c>
      <c r="M172" s="2">
        <v>35.200000000000003</v>
      </c>
      <c r="N172" s="50">
        <f>(L172/I172)</f>
        <v>1.2001014912668402</v>
      </c>
    </row>
    <row r="173" spans="1:14">
      <c r="A173" s="29" t="s">
        <v>124</v>
      </c>
      <c r="B173" s="23"/>
      <c r="C173" s="29" t="s">
        <v>125</v>
      </c>
      <c r="D173" s="23"/>
      <c r="E173" s="23"/>
      <c r="F173" s="23"/>
      <c r="G173" s="23"/>
      <c r="H173" s="23"/>
      <c r="I173" s="47">
        <v>140</v>
      </c>
      <c r="J173" s="30">
        <v>140</v>
      </c>
      <c r="K173" s="23"/>
      <c r="L173" s="47">
        <v>140</v>
      </c>
      <c r="M173" s="3">
        <v>100</v>
      </c>
      <c r="N173" s="50">
        <f>(L173/I173)</f>
        <v>1</v>
      </c>
    </row>
    <row r="174" spans="1:14">
      <c r="A174" s="25" t="s">
        <v>7</v>
      </c>
      <c r="B174" s="23"/>
      <c r="C174" s="23"/>
      <c r="D174" s="23"/>
      <c r="E174" s="23"/>
      <c r="F174" s="23"/>
      <c r="G174" s="23"/>
      <c r="H174" s="23"/>
      <c r="I174" s="42">
        <v>140</v>
      </c>
      <c r="J174" s="26">
        <v>140</v>
      </c>
      <c r="K174" s="23"/>
      <c r="L174" s="42">
        <v>140</v>
      </c>
      <c r="M174" s="6">
        <v>100</v>
      </c>
      <c r="N174" s="50">
        <f>(L174/I174)</f>
        <v>1</v>
      </c>
    </row>
    <row r="175" spans="1:14">
      <c r="A175" s="25" t="s">
        <v>8</v>
      </c>
      <c r="B175" s="23"/>
      <c r="C175" s="23"/>
      <c r="D175" s="23"/>
      <c r="E175" s="23"/>
      <c r="F175" s="23"/>
      <c r="G175" s="23"/>
      <c r="H175" s="23"/>
      <c r="I175" s="42">
        <v>140</v>
      </c>
      <c r="J175" s="26">
        <v>140</v>
      </c>
      <c r="K175" s="23"/>
      <c r="L175" s="42">
        <v>140</v>
      </c>
      <c r="M175" s="6">
        <v>100</v>
      </c>
      <c r="N175" s="50">
        <f>(L175/I175)</f>
        <v>1</v>
      </c>
    </row>
    <row r="176" spans="1:14">
      <c r="A176" s="35" t="s">
        <v>56</v>
      </c>
      <c r="B176" s="23"/>
      <c r="C176" s="35" t="s">
        <v>57</v>
      </c>
      <c r="D176" s="23"/>
      <c r="E176" s="23"/>
      <c r="F176" s="23"/>
      <c r="G176" s="23"/>
      <c r="H176" s="23"/>
      <c r="I176" s="45">
        <v>140</v>
      </c>
      <c r="J176" s="36">
        <v>140</v>
      </c>
      <c r="K176" s="23"/>
      <c r="L176" s="45">
        <v>140</v>
      </c>
      <c r="M176" s="1">
        <v>100</v>
      </c>
      <c r="N176" s="50">
        <f>(L176/I176)</f>
        <v>1</v>
      </c>
    </row>
    <row r="177" spans="1:14">
      <c r="A177" s="33" t="s">
        <v>114</v>
      </c>
      <c r="B177" s="23"/>
      <c r="C177" s="33" t="s">
        <v>115</v>
      </c>
      <c r="D177" s="23"/>
      <c r="E177" s="23"/>
      <c r="F177" s="23"/>
      <c r="G177" s="23"/>
      <c r="H177" s="23"/>
      <c r="I177" s="44">
        <v>140</v>
      </c>
      <c r="J177" s="34">
        <v>140</v>
      </c>
      <c r="K177" s="23"/>
      <c r="L177" s="44">
        <v>140</v>
      </c>
      <c r="M177" s="2">
        <v>100</v>
      </c>
      <c r="N177" s="50">
        <f>(L177/I177)</f>
        <v>1</v>
      </c>
    </row>
    <row r="178" spans="1:14">
      <c r="A178" s="29" t="s">
        <v>126</v>
      </c>
      <c r="B178" s="23"/>
      <c r="C178" s="29" t="s">
        <v>127</v>
      </c>
      <c r="D178" s="23"/>
      <c r="E178" s="23"/>
      <c r="F178" s="23"/>
      <c r="G178" s="23"/>
      <c r="H178" s="23"/>
      <c r="I178" s="47">
        <v>15855.96</v>
      </c>
      <c r="J178" s="30">
        <v>77570</v>
      </c>
      <c r="K178" s="23"/>
      <c r="L178" s="47">
        <v>74608.98</v>
      </c>
      <c r="M178" s="3">
        <v>96.18</v>
      </c>
      <c r="N178" s="50">
        <f>(L178/I178)</f>
        <v>4.7054218098431129</v>
      </c>
    </row>
    <row r="179" spans="1:14">
      <c r="A179" s="25" t="s">
        <v>2</v>
      </c>
      <c r="B179" s="23"/>
      <c r="C179" s="23"/>
      <c r="D179" s="23"/>
      <c r="E179" s="23"/>
      <c r="F179" s="23"/>
      <c r="G179" s="23"/>
      <c r="H179" s="23"/>
      <c r="I179" s="42">
        <v>2391.83</v>
      </c>
      <c r="J179" s="26">
        <v>12926</v>
      </c>
      <c r="K179" s="23"/>
      <c r="L179" s="42">
        <v>12061.46</v>
      </c>
      <c r="M179" s="6">
        <v>93.31</v>
      </c>
      <c r="N179" s="50">
        <f>(L179/I179)</f>
        <v>5.0427747791440023</v>
      </c>
    </row>
    <row r="180" spans="1:14">
      <c r="A180" s="25" t="s">
        <v>3</v>
      </c>
      <c r="B180" s="23"/>
      <c r="C180" s="23"/>
      <c r="D180" s="23"/>
      <c r="E180" s="23"/>
      <c r="F180" s="23"/>
      <c r="G180" s="23"/>
      <c r="H180" s="23"/>
      <c r="I180" s="42">
        <v>2391.83</v>
      </c>
      <c r="J180" s="26">
        <v>12926</v>
      </c>
      <c r="K180" s="23"/>
      <c r="L180" s="42">
        <v>12061.46</v>
      </c>
      <c r="M180" s="6">
        <v>93.31</v>
      </c>
      <c r="N180" s="50">
        <f>(L180/I180)</f>
        <v>5.0427747791440023</v>
      </c>
    </row>
    <row r="181" spans="1:14">
      <c r="A181" s="35" t="s">
        <v>44</v>
      </c>
      <c r="B181" s="23"/>
      <c r="C181" s="35" t="s">
        <v>45</v>
      </c>
      <c r="D181" s="23"/>
      <c r="E181" s="23"/>
      <c r="F181" s="23"/>
      <c r="G181" s="23"/>
      <c r="H181" s="23"/>
      <c r="I181" s="45">
        <v>2324.0700000000002</v>
      </c>
      <c r="J181" s="36">
        <v>12440</v>
      </c>
      <c r="K181" s="23"/>
      <c r="L181" s="45">
        <v>11675.58</v>
      </c>
      <c r="M181" s="1">
        <v>93.86</v>
      </c>
      <c r="N181" s="50">
        <f>(L181/I181)</f>
        <v>5.0237643444474562</v>
      </c>
    </row>
    <row r="182" spans="1:14">
      <c r="A182" s="33" t="s">
        <v>46</v>
      </c>
      <c r="B182" s="23"/>
      <c r="C182" s="33" t="s">
        <v>47</v>
      </c>
      <c r="D182" s="23"/>
      <c r="E182" s="23"/>
      <c r="F182" s="23"/>
      <c r="G182" s="23"/>
      <c r="H182" s="23"/>
      <c r="I182" s="44">
        <v>1642.98</v>
      </c>
      <c r="J182" s="34">
        <v>9500</v>
      </c>
      <c r="K182" s="23"/>
      <c r="L182" s="44">
        <v>9000.4699999999993</v>
      </c>
      <c r="M182" s="2">
        <v>94.7</v>
      </c>
      <c r="N182" s="50">
        <f>(L182/I182)</f>
        <v>5.478137287124615</v>
      </c>
    </row>
    <row r="183" spans="1:14">
      <c r="A183" s="33" t="s">
        <v>52</v>
      </c>
      <c r="B183" s="23"/>
      <c r="C183" s="33" t="s">
        <v>53</v>
      </c>
      <c r="D183" s="23"/>
      <c r="E183" s="23"/>
      <c r="F183" s="23"/>
      <c r="G183" s="23"/>
      <c r="H183" s="23"/>
      <c r="I183" s="44">
        <v>410</v>
      </c>
      <c r="J183" s="34">
        <v>1260</v>
      </c>
      <c r="K183" s="23"/>
      <c r="L183" s="44">
        <v>1190</v>
      </c>
      <c r="M183" s="2">
        <v>94.4</v>
      </c>
      <c r="N183" s="50">
        <f>(L183/I183)</f>
        <v>2.9024390243902438</v>
      </c>
    </row>
    <row r="184" spans="1:14">
      <c r="A184" s="33" t="s">
        <v>54</v>
      </c>
      <c r="B184" s="23"/>
      <c r="C184" s="33" t="s">
        <v>55</v>
      </c>
      <c r="D184" s="23"/>
      <c r="E184" s="23"/>
      <c r="F184" s="23"/>
      <c r="G184" s="23"/>
      <c r="H184" s="23"/>
      <c r="I184" s="44">
        <v>271.08999999999997</v>
      </c>
      <c r="J184" s="34">
        <v>1680</v>
      </c>
      <c r="K184" s="23"/>
      <c r="L184" s="44">
        <v>1485.11</v>
      </c>
      <c r="M184" s="2">
        <v>88.3</v>
      </c>
      <c r="N184" s="50">
        <f>(L184/I184)</f>
        <v>5.4782913423586264</v>
      </c>
    </row>
    <row r="185" spans="1:14">
      <c r="A185" s="35" t="s">
        <v>56</v>
      </c>
      <c r="B185" s="23"/>
      <c r="C185" s="35" t="s">
        <v>57</v>
      </c>
      <c r="D185" s="23"/>
      <c r="E185" s="23"/>
      <c r="F185" s="23"/>
      <c r="G185" s="23"/>
      <c r="H185" s="23"/>
      <c r="I185" s="45">
        <v>67.760000000000005</v>
      </c>
      <c r="J185" s="36">
        <v>486</v>
      </c>
      <c r="K185" s="23"/>
      <c r="L185" s="45">
        <v>385.88</v>
      </c>
      <c r="M185" s="1">
        <v>79.400000000000006</v>
      </c>
      <c r="N185" s="50">
        <f>(L185/I185)</f>
        <v>5.6948051948051939</v>
      </c>
    </row>
    <row r="186" spans="1:14">
      <c r="A186" s="33" t="s">
        <v>76</v>
      </c>
      <c r="B186" s="23"/>
      <c r="C186" s="33" t="s">
        <v>77</v>
      </c>
      <c r="D186" s="23"/>
      <c r="E186" s="23"/>
      <c r="F186" s="23"/>
      <c r="G186" s="23"/>
      <c r="H186" s="23"/>
      <c r="I186" s="44">
        <v>0</v>
      </c>
      <c r="J186" s="34">
        <v>70</v>
      </c>
      <c r="K186" s="23"/>
      <c r="L186" s="44">
        <v>8.4</v>
      </c>
      <c r="M186" s="2">
        <v>12</v>
      </c>
      <c r="N186" s="50">
        <v>0</v>
      </c>
    </row>
    <row r="187" spans="1:14">
      <c r="A187" s="33" t="s">
        <v>58</v>
      </c>
      <c r="B187" s="23"/>
      <c r="C187" s="33" t="s">
        <v>59</v>
      </c>
      <c r="D187" s="23"/>
      <c r="E187" s="23"/>
      <c r="F187" s="23"/>
      <c r="G187" s="23"/>
      <c r="H187" s="23"/>
      <c r="I187" s="44">
        <v>67.760000000000005</v>
      </c>
      <c r="J187" s="34">
        <v>416</v>
      </c>
      <c r="K187" s="23"/>
      <c r="L187" s="44">
        <v>377.48</v>
      </c>
      <c r="M187" s="2">
        <v>90.7</v>
      </c>
      <c r="N187" s="50">
        <f>(L187/I187)</f>
        <v>5.5708382526564346</v>
      </c>
    </row>
    <row r="188" spans="1:14">
      <c r="A188" s="25" t="s">
        <v>7</v>
      </c>
      <c r="B188" s="23"/>
      <c r="C188" s="23"/>
      <c r="D188" s="23"/>
      <c r="E188" s="23"/>
      <c r="F188" s="23"/>
      <c r="G188" s="23"/>
      <c r="H188" s="23"/>
      <c r="I188" s="42"/>
      <c r="J188" s="26">
        <v>64644</v>
      </c>
      <c r="K188" s="23"/>
      <c r="L188" s="42">
        <v>62547.519999999997</v>
      </c>
      <c r="M188" s="6">
        <v>96.76</v>
      </c>
      <c r="N188" s="50">
        <v>0</v>
      </c>
    </row>
    <row r="189" spans="1:14">
      <c r="A189" s="25" t="s">
        <v>8</v>
      </c>
      <c r="B189" s="23"/>
      <c r="C189" s="23"/>
      <c r="D189" s="23"/>
      <c r="E189" s="23"/>
      <c r="F189" s="23"/>
      <c r="G189" s="23"/>
      <c r="H189" s="23"/>
      <c r="I189" s="42">
        <v>2019.62</v>
      </c>
      <c r="J189" s="26">
        <v>9824.5</v>
      </c>
      <c r="K189" s="23"/>
      <c r="L189" s="42">
        <v>9382.14</v>
      </c>
      <c r="M189" s="6">
        <v>95.5</v>
      </c>
      <c r="N189" s="50">
        <f>(L189/I189)</f>
        <v>4.6454976678781152</v>
      </c>
    </row>
    <row r="190" spans="1:14">
      <c r="A190" s="35" t="s">
        <v>44</v>
      </c>
      <c r="B190" s="23"/>
      <c r="C190" s="35" t="s">
        <v>45</v>
      </c>
      <c r="D190" s="23"/>
      <c r="E190" s="23"/>
      <c r="F190" s="23"/>
      <c r="G190" s="23"/>
      <c r="H190" s="23"/>
      <c r="I190" s="45">
        <v>1957.18</v>
      </c>
      <c r="J190" s="36">
        <v>9416.5</v>
      </c>
      <c r="K190" s="23"/>
      <c r="L190" s="45">
        <v>9067.1299999999992</v>
      </c>
      <c r="M190" s="1">
        <v>96.29</v>
      </c>
      <c r="N190" s="50">
        <f>(L190/I190)</f>
        <v>4.6327522251402522</v>
      </c>
    </row>
    <row r="191" spans="1:14">
      <c r="A191" s="33" t="s">
        <v>46</v>
      </c>
      <c r="B191" s="23"/>
      <c r="C191" s="33" t="s">
        <v>47</v>
      </c>
      <c r="D191" s="23"/>
      <c r="E191" s="23"/>
      <c r="F191" s="23"/>
      <c r="G191" s="23"/>
      <c r="H191" s="23"/>
      <c r="I191" s="44">
        <v>1513.89</v>
      </c>
      <c r="J191" s="34">
        <v>7600</v>
      </c>
      <c r="K191" s="23"/>
      <c r="L191" s="44">
        <v>7395.38</v>
      </c>
      <c r="M191" s="2">
        <v>97.3</v>
      </c>
      <c r="N191" s="50">
        <f>(L191/I191)</f>
        <v>4.8850180660417859</v>
      </c>
    </row>
    <row r="192" spans="1:14">
      <c r="A192" s="33" t="s">
        <v>52</v>
      </c>
      <c r="B192" s="23"/>
      <c r="C192" s="33" t="s">
        <v>53</v>
      </c>
      <c r="D192" s="23"/>
      <c r="E192" s="23"/>
      <c r="F192" s="23"/>
      <c r="G192" s="23"/>
      <c r="H192" s="23"/>
      <c r="I192" s="44">
        <v>193.5</v>
      </c>
      <c r="J192" s="34">
        <v>516.5</v>
      </c>
      <c r="K192" s="23"/>
      <c r="L192" s="44">
        <v>451.5</v>
      </c>
      <c r="M192" s="2">
        <v>87.4</v>
      </c>
      <c r="N192" s="50">
        <f>(L192/I192)</f>
        <v>2.3333333333333335</v>
      </c>
    </row>
    <row r="193" spans="1:14">
      <c r="A193" s="33" t="s">
        <v>54</v>
      </c>
      <c r="B193" s="23"/>
      <c r="C193" s="33" t="s">
        <v>55</v>
      </c>
      <c r="D193" s="23"/>
      <c r="E193" s="23"/>
      <c r="F193" s="23"/>
      <c r="G193" s="23"/>
      <c r="H193" s="23"/>
      <c r="I193" s="44">
        <v>249.79</v>
      </c>
      <c r="J193" s="34">
        <v>1300</v>
      </c>
      <c r="K193" s="23"/>
      <c r="L193" s="44">
        <v>1220.25</v>
      </c>
      <c r="M193" s="2">
        <v>93.8</v>
      </c>
      <c r="N193" s="50">
        <f>(L193/I193)</f>
        <v>4.8851034869290206</v>
      </c>
    </row>
    <row r="194" spans="1:14">
      <c r="A194" s="35" t="s">
        <v>56</v>
      </c>
      <c r="B194" s="23"/>
      <c r="C194" s="35" t="s">
        <v>57</v>
      </c>
      <c r="D194" s="23"/>
      <c r="E194" s="23"/>
      <c r="F194" s="23"/>
      <c r="G194" s="23"/>
      <c r="H194" s="23"/>
      <c r="I194" s="45">
        <v>62.44</v>
      </c>
      <c r="J194" s="36">
        <v>408</v>
      </c>
      <c r="K194" s="23"/>
      <c r="L194" s="45">
        <v>315.01</v>
      </c>
      <c r="M194" s="1">
        <v>77.209999999999994</v>
      </c>
      <c r="N194" s="50">
        <f>(L194/I194)</f>
        <v>5.0450032030749519</v>
      </c>
    </row>
    <row r="195" spans="1:14">
      <c r="A195" s="33" t="s">
        <v>76</v>
      </c>
      <c r="B195" s="23"/>
      <c r="C195" s="33" t="s">
        <v>77</v>
      </c>
      <c r="D195" s="23"/>
      <c r="E195" s="23"/>
      <c r="F195" s="23"/>
      <c r="G195" s="23"/>
      <c r="H195" s="23"/>
      <c r="I195" s="44">
        <v>0</v>
      </c>
      <c r="J195" s="34">
        <v>63</v>
      </c>
      <c r="K195" s="23"/>
      <c r="L195" s="44">
        <v>7.74</v>
      </c>
      <c r="M195" s="2">
        <v>12.2</v>
      </c>
      <c r="N195" s="50">
        <v>0</v>
      </c>
    </row>
    <row r="196" spans="1:14">
      <c r="A196" s="33">
        <v>3212</v>
      </c>
      <c r="B196" s="23"/>
      <c r="C196" s="33" t="s">
        <v>59</v>
      </c>
      <c r="D196" s="23"/>
      <c r="E196" s="23"/>
      <c r="F196" s="23"/>
      <c r="G196" s="23"/>
      <c r="H196" s="23"/>
      <c r="I196" s="51">
        <v>62.44</v>
      </c>
      <c r="J196" s="34">
        <v>345</v>
      </c>
      <c r="K196" s="23"/>
      <c r="L196" s="44">
        <v>307.27</v>
      </c>
      <c r="M196" s="2">
        <v>89</v>
      </c>
      <c r="N196" s="50">
        <f>(L196/I196)</f>
        <v>4.921044202434337</v>
      </c>
    </row>
    <row r="197" spans="1:14">
      <c r="A197" s="25" t="s">
        <v>11</v>
      </c>
      <c r="B197" s="23"/>
      <c r="C197" s="23"/>
      <c r="D197" s="23"/>
      <c r="E197" s="23"/>
      <c r="F197" s="23"/>
      <c r="G197" s="23"/>
      <c r="H197" s="23"/>
      <c r="I197" s="42">
        <v>11444.51</v>
      </c>
      <c r="J197" s="26">
        <v>54819.5</v>
      </c>
      <c r="K197" s="23"/>
      <c r="L197" s="42">
        <v>53165.38</v>
      </c>
      <c r="M197" s="6">
        <v>96.98</v>
      </c>
      <c r="N197" s="50">
        <f>(L197/I197)</f>
        <v>4.6454920306767171</v>
      </c>
    </row>
    <row r="198" spans="1:14">
      <c r="A198" s="35" t="s">
        <v>44</v>
      </c>
      <c r="B198" s="23"/>
      <c r="C198" s="35" t="s">
        <v>45</v>
      </c>
      <c r="D198" s="23"/>
      <c r="E198" s="23"/>
      <c r="F198" s="23"/>
      <c r="G198" s="23"/>
      <c r="H198" s="23"/>
      <c r="I198" s="45">
        <v>11090.71</v>
      </c>
      <c r="J198" s="36">
        <v>52643.5</v>
      </c>
      <c r="K198" s="23"/>
      <c r="L198" s="45">
        <v>51380.27</v>
      </c>
      <c r="M198" s="1">
        <v>97.6</v>
      </c>
      <c r="N198" s="50">
        <f>(L198/I198)</f>
        <v>4.6327304563909797</v>
      </c>
    </row>
    <row r="199" spans="1:14">
      <c r="A199" s="33" t="s">
        <v>46</v>
      </c>
      <c r="B199" s="23"/>
      <c r="C199" s="33" t="s">
        <v>47</v>
      </c>
      <c r="D199" s="23"/>
      <c r="E199" s="23"/>
      <c r="F199" s="23"/>
      <c r="G199" s="23"/>
      <c r="H199" s="23"/>
      <c r="I199" s="44">
        <v>8578.7199999999993</v>
      </c>
      <c r="J199" s="34">
        <v>42600</v>
      </c>
      <c r="K199" s="23"/>
      <c r="L199" s="44">
        <v>41907.050000000003</v>
      </c>
      <c r="M199" s="2">
        <v>98.3</v>
      </c>
      <c r="N199" s="50">
        <f>(L199/I199)</f>
        <v>4.8850003263890187</v>
      </c>
    </row>
    <row r="200" spans="1:14">
      <c r="A200" s="33" t="s">
        <v>52</v>
      </c>
      <c r="B200" s="23"/>
      <c r="C200" s="33" t="s">
        <v>53</v>
      </c>
      <c r="D200" s="23"/>
      <c r="E200" s="23"/>
      <c r="F200" s="23"/>
      <c r="G200" s="23"/>
      <c r="H200" s="23"/>
      <c r="I200" s="44">
        <v>1096.5</v>
      </c>
      <c r="J200" s="34">
        <v>2923.5</v>
      </c>
      <c r="K200" s="23"/>
      <c r="L200" s="44">
        <v>2558.5</v>
      </c>
      <c r="M200" s="2">
        <v>87.5</v>
      </c>
      <c r="N200" s="50">
        <f>(L200/I200)</f>
        <v>2.3333333333333335</v>
      </c>
    </row>
    <row r="201" spans="1:14">
      <c r="A201" s="33" t="s">
        <v>54</v>
      </c>
      <c r="B201" s="23"/>
      <c r="C201" s="37" t="s">
        <v>55</v>
      </c>
      <c r="D201" s="23"/>
      <c r="E201" s="23"/>
      <c r="F201" s="23"/>
      <c r="G201" s="23"/>
      <c r="H201" s="23"/>
      <c r="I201" s="44">
        <v>1415.49</v>
      </c>
      <c r="J201" s="34">
        <v>7120</v>
      </c>
      <c r="K201" s="23"/>
      <c r="L201" s="44">
        <v>6914.72</v>
      </c>
      <c r="M201" s="2">
        <v>97.1</v>
      </c>
      <c r="N201" s="50">
        <f>(L201/I201)</f>
        <v>4.8850362771902311</v>
      </c>
    </row>
    <row r="202" spans="1:14">
      <c r="A202" s="35" t="s">
        <v>56</v>
      </c>
      <c r="B202" s="23"/>
      <c r="C202" s="35" t="s">
        <v>57</v>
      </c>
      <c r="D202" s="23"/>
      <c r="E202" s="23"/>
      <c r="F202" s="23"/>
      <c r="G202" s="23"/>
      <c r="H202" s="23"/>
      <c r="I202" s="45">
        <v>353.8</v>
      </c>
      <c r="J202" s="36">
        <v>2176</v>
      </c>
      <c r="K202" s="23"/>
      <c r="L202" s="45">
        <v>1785.11</v>
      </c>
      <c r="M202" s="1">
        <v>82.04</v>
      </c>
      <c r="N202" s="50">
        <f>(L202/I202)</f>
        <v>5.0455342001130576</v>
      </c>
    </row>
    <row r="203" spans="1:14">
      <c r="A203" s="33" t="s">
        <v>76</v>
      </c>
      <c r="B203" s="23"/>
      <c r="C203" s="33" t="s">
        <v>77</v>
      </c>
      <c r="D203" s="23"/>
      <c r="E203" s="23"/>
      <c r="F203" s="23"/>
      <c r="G203" s="23"/>
      <c r="H203" s="23"/>
      <c r="I203" s="44">
        <v>0</v>
      </c>
      <c r="J203" s="34">
        <v>367</v>
      </c>
      <c r="K203" s="23"/>
      <c r="L203" s="44">
        <v>43.86</v>
      </c>
      <c r="M203" s="2">
        <v>11.9</v>
      </c>
      <c r="N203" s="50">
        <v>0</v>
      </c>
    </row>
    <row r="204" spans="1:14">
      <c r="A204" s="33" t="s">
        <v>58</v>
      </c>
      <c r="B204" s="23"/>
      <c r="C204" s="33" t="s">
        <v>59</v>
      </c>
      <c r="D204" s="23"/>
      <c r="E204" s="23"/>
      <c r="F204" s="23"/>
      <c r="G204" s="23"/>
      <c r="H204" s="23"/>
      <c r="I204" s="44">
        <v>353.8</v>
      </c>
      <c r="J204" s="34">
        <v>1809</v>
      </c>
      <c r="K204" s="23"/>
      <c r="L204" s="44">
        <v>1741.25</v>
      </c>
      <c r="M204" s="2">
        <v>96.2</v>
      </c>
      <c r="N204" s="50">
        <f>(L204/I204)</f>
        <v>4.9215658564160538</v>
      </c>
    </row>
    <row r="205" spans="1:14">
      <c r="A205" s="29" t="s">
        <v>128</v>
      </c>
      <c r="B205" s="23"/>
      <c r="C205" s="29" t="s">
        <v>129</v>
      </c>
      <c r="D205" s="23"/>
      <c r="E205" s="23"/>
      <c r="F205" s="23"/>
      <c r="G205" s="23"/>
      <c r="H205" s="23"/>
      <c r="I205" s="47">
        <v>1317</v>
      </c>
      <c r="J205" s="30">
        <v>1814.03</v>
      </c>
      <c r="K205" s="23"/>
      <c r="L205" s="47">
        <v>1814.03</v>
      </c>
      <c r="M205" s="3">
        <v>100</v>
      </c>
      <c r="N205" s="50">
        <f>(L205/I205)</f>
        <v>1.3773955960516324</v>
      </c>
    </row>
    <row r="206" spans="1:14">
      <c r="A206" s="25" t="s">
        <v>7</v>
      </c>
      <c r="B206" s="23"/>
      <c r="C206" s="23"/>
      <c r="D206" s="23"/>
      <c r="E206" s="23"/>
      <c r="F206" s="23"/>
      <c r="G206" s="23"/>
      <c r="H206" s="23"/>
      <c r="I206" s="42">
        <v>1317</v>
      </c>
      <c r="J206" s="26">
        <v>1814.03</v>
      </c>
      <c r="K206" s="23"/>
      <c r="L206" s="42">
        <v>1814.03</v>
      </c>
      <c r="M206" s="6">
        <v>100</v>
      </c>
      <c r="N206" s="50">
        <f>(L206/I206)</f>
        <v>1.3773955960516324</v>
      </c>
    </row>
    <row r="207" spans="1:14">
      <c r="A207" s="25" t="s">
        <v>8</v>
      </c>
      <c r="B207" s="23"/>
      <c r="C207" s="23"/>
      <c r="D207" s="23"/>
      <c r="E207" s="23"/>
      <c r="F207" s="23"/>
      <c r="G207" s="23"/>
      <c r="H207" s="23"/>
      <c r="I207" s="42">
        <v>67</v>
      </c>
      <c r="J207" s="26">
        <v>86.39</v>
      </c>
      <c r="K207" s="23"/>
      <c r="L207" s="42">
        <v>86.39</v>
      </c>
      <c r="M207" s="6">
        <v>100</v>
      </c>
      <c r="N207" s="50">
        <f>(L207/I207)</f>
        <v>1.2894029850746269</v>
      </c>
    </row>
    <row r="208" spans="1:14">
      <c r="A208" s="35" t="s">
        <v>56</v>
      </c>
      <c r="B208" s="23"/>
      <c r="C208" s="35" t="s">
        <v>57</v>
      </c>
      <c r="D208" s="23"/>
      <c r="E208" s="23"/>
      <c r="F208" s="23"/>
      <c r="G208" s="23"/>
      <c r="H208" s="23"/>
      <c r="I208" s="45">
        <v>67</v>
      </c>
      <c r="J208" s="36">
        <v>86.39</v>
      </c>
      <c r="K208" s="23"/>
      <c r="L208" s="45">
        <v>86.39</v>
      </c>
      <c r="M208" s="1">
        <v>100</v>
      </c>
      <c r="N208" s="50">
        <f>(L208/I208)</f>
        <v>1.2894029850746269</v>
      </c>
    </row>
    <row r="209" spans="1:14">
      <c r="A209" s="33" t="s">
        <v>114</v>
      </c>
      <c r="B209" s="23"/>
      <c r="C209" s="33" t="s">
        <v>115</v>
      </c>
      <c r="D209" s="23"/>
      <c r="E209" s="23"/>
      <c r="F209" s="23"/>
      <c r="G209" s="23"/>
      <c r="H209" s="23"/>
      <c r="I209" s="44">
        <v>67</v>
      </c>
      <c r="J209" s="34">
        <v>86.39</v>
      </c>
      <c r="K209" s="23"/>
      <c r="L209" s="44">
        <v>86.39</v>
      </c>
      <c r="M209" s="2">
        <v>100</v>
      </c>
      <c r="N209" s="50">
        <f>(L209/I209)</f>
        <v>1.2894029850746269</v>
      </c>
    </row>
    <row r="210" spans="1:14">
      <c r="A210" s="25" t="s">
        <v>11</v>
      </c>
      <c r="B210" s="23"/>
      <c r="C210" s="23"/>
      <c r="D210" s="23"/>
      <c r="E210" s="23"/>
      <c r="F210" s="23"/>
      <c r="G210" s="23"/>
      <c r="H210" s="23"/>
      <c r="I210" s="42">
        <v>1250</v>
      </c>
      <c r="J210" s="26">
        <v>1727.64</v>
      </c>
      <c r="K210" s="23"/>
      <c r="L210" s="42">
        <v>1727.64</v>
      </c>
      <c r="M210" s="6">
        <v>100</v>
      </c>
      <c r="N210" s="50">
        <f>(L210/I210)</f>
        <v>1.382112</v>
      </c>
    </row>
    <row r="211" spans="1:14">
      <c r="A211" s="35" t="s">
        <v>56</v>
      </c>
      <c r="B211" s="23"/>
      <c r="C211" s="35" t="s">
        <v>57</v>
      </c>
      <c r="D211" s="23"/>
      <c r="E211" s="23"/>
      <c r="F211" s="23"/>
      <c r="G211" s="23"/>
      <c r="H211" s="23"/>
      <c r="I211" s="45">
        <v>1250</v>
      </c>
      <c r="J211" s="36">
        <v>1727.64</v>
      </c>
      <c r="K211" s="23"/>
      <c r="L211" s="45">
        <v>1727.64</v>
      </c>
      <c r="M211" s="1">
        <v>100</v>
      </c>
      <c r="N211" s="50">
        <f>(L211/I211)</f>
        <v>1.382112</v>
      </c>
    </row>
    <row r="212" spans="1:14">
      <c r="A212" s="33" t="s">
        <v>114</v>
      </c>
      <c r="B212" s="23"/>
      <c r="C212" s="33" t="s">
        <v>115</v>
      </c>
      <c r="D212" s="23"/>
      <c r="E212" s="23"/>
      <c r="F212" s="23"/>
      <c r="G212" s="23"/>
      <c r="H212" s="23"/>
      <c r="I212" s="44">
        <v>1250</v>
      </c>
      <c r="J212" s="34">
        <v>1727.64</v>
      </c>
      <c r="K212" s="23"/>
      <c r="L212" s="44">
        <v>1727.64</v>
      </c>
      <c r="M212" s="2">
        <v>100</v>
      </c>
      <c r="N212" s="50">
        <f>(L212/I212)</f>
        <v>1.382112</v>
      </c>
    </row>
    <row r="213" spans="1:14">
      <c r="A213" s="29" t="s">
        <v>130</v>
      </c>
      <c r="B213" s="23"/>
      <c r="C213" s="29" t="s">
        <v>131</v>
      </c>
      <c r="D213" s="23"/>
      <c r="E213" s="23"/>
      <c r="F213" s="23"/>
      <c r="G213" s="23"/>
      <c r="H213" s="23"/>
      <c r="I213" s="47">
        <v>0</v>
      </c>
      <c r="J213" s="30">
        <v>1661</v>
      </c>
      <c r="K213" s="23"/>
      <c r="L213" s="47">
        <v>1650.17</v>
      </c>
      <c r="M213" s="3">
        <v>99.35</v>
      </c>
      <c r="N213" s="50">
        <v>0</v>
      </c>
    </row>
    <row r="214" spans="1:14">
      <c r="A214" s="25" t="s">
        <v>7</v>
      </c>
      <c r="B214" s="23"/>
      <c r="C214" s="23"/>
      <c r="D214" s="23"/>
      <c r="E214" s="23"/>
      <c r="F214" s="23"/>
      <c r="G214" s="23"/>
      <c r="H214" s="23"/>
      <c r="I214" s="42">
        <v>0</v>
      </c>
      <c r="J214" s="26">
        <v>1661</v>
      </c>
      <c r="K214" s="23"/>
      <c r="L214" s="42">
        <v>1650.17</v>
      </c>
      <c r="M214" s="6">
        <v>99.35</v>
      </c>
      <c r="N214" s="50">
        <v>0</v>
      </c>
    </row>
    <row r="215" spans="1:14">
      <c r="A215" s="25" t="s">
        <v>8</v>
      </c>
      <c r="B215" s="23"/>
      <c r="C215" s="23"/>
      <c r="D215" s="23"/>
      <c r="E215" s="23"/>
      <c r="F215" s="23"/>
      <c r="G215" s="23"/>
      <c r="H215" s="23"/>
      <c r="I215" s="42">
        <v>0</v>
      </c>
      <c r="J215" s="26">
        <v>81</v>
      </c>
      <c r="K215" s="23"/>
      <c r="L215" s="42">
        <v>78.58</v>
      </c>
      <c r="M215" s="6">
        <v>97.01</v>
      </c>
      <c r="N215" s="50">
        <v>0</v>
      </c>
    </row>
    <row r="216" spans="1:14">
      <c r="A216" s="35" t="s">
        <v>56</v>
      </c>
      <c r="B216" s="23"/>
      <c r="C216" s="35" t="s">
        <v>57</v>
      </c>
      <c r="D216" s="23"/>
      <c r="E216" s="23"/>
      <c r="F216" s="23"/>
      <c r="G216" s="23"/>
      <c r="H216" s="23"/>
      <c r="I216" s="45">
        <v>0</v>
      </c>
      <c r="J216" s="36">
        <v>81</v>
      </c>
      <c r="K216" s="23"/>
      <c r="L216" s="45">
        <v>78.58</v>
      </c>
      <c r="M216" s="1">
        <v>97.01</v>
      </c>
      <c r="N216" s="50">
        <v>0</v>
      </c>
    </row>
    <row r="217" spans="1:14">
      <c r="A217" s="33" t="s">
        <v>114</v>
      </c>
      <c r="B217" s="23"/>
      <c r="C217" s="33" t="s">
        <v>115</v>
      </c>
      <c r="D217" s="23"/>
      <c r="E217" s="23"/>
      <c r="F217" s="23"/>
      <c r="G217" s="23"/>
      <c r="H217" s="23"/>
      <c r="I217" s="44">
        <v>0</v>
      </c>
      <c r="J217" s="34">
        <v>81</v>
      </c>
      <c r="K217" s="23"/>
      <c r="L217" s="44">
        <v>78.58</v>
      </c>
      <c r="M217" s="2">
        <v>97.01</v>
      </c>
      <c r="N217" s="50">
        <v>0</v>
      </c>
    </row>
    <row r="218" spans="1:14">
      <c r="A218" s="25" t="s">
        <v>11</v>
      </c>
      <c r="B218" s="23"/>
      <c r="C218" s="23"/>
      <c r="D218" s="23"/>
      <c r="E218" s="23"/>
      <c r="F218" s="23"/>
      <c r="G218" s="23"/>
      <c r="H218" s="23"/>
      <c r="I218" s="42">
        <v>0</v>
      </c>
      <c r="J218" s="26">
        <v>1580</v>
      </c>
      <c r="K218" s="23"/>
      <c r="L218" s="42">
        <v>1571.59</v>
      </c>
      <c r="M218" s="6">
        <v>99.47</v>
      </c>
      <c r="N218" s="50">
        <v>0</v>
      </c>
    </row>
    <row r="219" spans="1:14">
      <c r="A219" s="35" t="s">
        <v>56</v>
      </c>
      <c r="B219" s="23"/>
      <c r="C219" s="35" t="s">
        <v>57</v>
      </c>
      <c r="D219" s="23"/>
      <c r="E219" s="23"/>
      <c r="F219" s="23"/>
      <c r="G219" s="23"/>
      <c r="H219" s="23"/>
      <c r="I219" s="45">
        <v>0</v>
      </c>
      <c r="J219" s="36">
        <v>1580</v>
      </c>
      <c r="K219" s="23"/>
      <c r="L219" s="45">
        <v>1571.59</v>
      </c>
      <c r="M219" s="1">
        <v>99.47</v>
      </c>
      <c r="N219" s="50">
        <v>0</v>
      </c>
    </row>
    <row r="220" spans="1:14">
      <c r="A220" s="33" t="s">
        <v>114</v>
      </c>
      <c r="B220" s="23"/>
      <c r="C220" s="33" t="s">
        <v>115</v>
      </c>
      <c r="D220" s="23"/>
      <c r="E220" s="23"/>
      <c r="F220" s="23"/>
      <c r="G220" s="23"/>
      <c r="H220" s="23"/>
      <c r="I220" s="44">
        <v>0</v>
      </c>
      <c r="J220" s="34">
        <v>1580</v>
      </c>
      <c r="K220" s="23"/>
      <c r="L220" s="44">
        <v>1571.59</v>
      </c>
      <c r="M220" s="2">
        <v>99.47</v>
      </c>
      <c r="N220" s="50">
        <v>0</v>
      </c>
    </row>
  </sheetData>
  <mergeCells count="539">
    <mergeCell ref="C216:H216"/>
    <mergeCell ref="J216:K216"/>
    <mergeCell ref="C211:H211"/>
    <mergeCell ref="J211:K211"/>
    <mergeCell ref="A220:B220"/>
    <mergeCell ref="C220:H220"/>
    <mergeCell ref="J220:K220"/>
    <mergeCell ref="A219:B219"/>
    <mergeCell ref="C219:H219"/>
    <mergeCell ref="J219:K219"/>
    <mergeCell ref="A218:H218"/>
    <mergeCell ref="J218:K218"/>
    <mergeCell ref="A217:B217"/>
    <mergeCell ref="C217:H217"/>
    <mergeCell ref="J217:K217"/>
    <mergeCell ref="A216:B216"/>
    <mergeCell ref="A204:B204"/>
    <mergeCell ref="C204:H204"/>
    <mergeCell ref="J204:K204"/>
    <mergeCell ref="A215:H215"/>
    <mergeCell ref="J215:K215"/>
    <mergeCell ref="A214:H214"/>
    <mergeCell ref="J214:K214"/>
    <mergeCell ref="A213:B213"/>
    <mergeCell ref="C213:H213"/>
    <mergeCell ref="J213:K213"/>
    <mergeCell ref="A212:B212"/>
    <mergeCell ref="C212:H212"/>
    <mergeCell ref="J212:K212"/>
    <mergeCell ref="A211:B211"/>
    <mergeCell ref="A206:H206"/>
    <mergeCell ref="J206:K206"/>
    <mergeCell ref="A205:B205"/>
    <mergeCell ref="C205:H205"/>
    <mergeCell ref="J205:K205"/>
    <mergeCell ref="A208:B208"/>
    <mergeCell ref="C208:H208"/>
    <mergeCell ref="J208:K208"/>
    <mergeCell ref="A207:H207"/>
    <mergeCell ref="J207:K207"/>
    <mergeCell ref="A210:H210"/>
    <mergeCell ref="J210:K210"/>
    <mergeCell ref="A209:B209"/>
    <mergeCell ref="C209:H209"/>
    <mergeCell ref="J209:K209"/>
    <mergeCell ref="A199:B199"/>
    <mergeCell ref="C199:H199"/>
    <mergeCell ref="J199:K199"/>
    <mergeCell ref="A203:B203"/>
    <mergeCell ref="C203:H203"/>
    <mergeCell ref="J203:K203"/>
    <mergeCell ref="A202:B202"/>
    <mergeCell ref="C202:H202"/>
    <mergeCell ref="J202:K202"/>
    <mergeCell ref="A198:B198"/>
    <mergeCell ref="C198:H198"/>
    <mergeCell ref="J198:K198"/>
    <mergeCell ref="A201:B201"/>
    <mergeCell ref="C201:H201"/>
    <mergeCell ref="J201:K201"/>
    <mergeCell ref="A200:B200"/>
    <mergeCell ref="C200:H200"/>
    <mergeCell ref="J200:K200"/>
    <mergeCell ref="A193:B193"/>
    <mergeCell ref="C193:H193"/>
    <mergeCell ref="J193:K193"/>
    <mergeCell ref="A192:B192"/>
    <mergeCell ref="C192:H192"/>
    <mergeCell ref="J192:K192"/>
    <mergeCell ref="A195:B195"/>
    <mergeCell ref="C195:H195"/>
    <mergeCell ref="J195:K195"/>
    <mergeCell ref="A194:B194"/>
    <mergeCell ref="C194:H194"/>
    <mergeCell ref="J194:K194"/>
    <mergeCell ref="A197:H197"/>
    <mergeCell ref="J197:K197"/>
    <mergeCell ref="A196:B196"/>
    <mergeCell ref="C196:H196"/>
    <mergeCell ref="J196:K196"/>
    <mergeCell ref="A189:H189"/>
    <mergeCell ref="J189:K189"/>
    <mergeCell ref="A188:H188"/>
    <mergeCell ref="J188:K188"/>
    <mergeCell ref="A187:B187"/>
    <mergeCell ref="C187:H187"/>
    <mergeCell ref="J187:K187"/>
    <mergeCell ref="A191:B191"/>
    <mergeCell ref="C191:H191"/>
    <mergeCell ref="J191:K191"/>
    <mergeCell ref="A190:B190"/>
    <mergeCell ref="C190:H190"/>
    <mergeCell ref="J190:K190"/>
    <mergeCell ref="A182:B182"/>
    <mergeCell ref="C182:H182"/>
    <mergeCell ref="J182:K182"/>
    <mergeCell ref="A181:B181"/>
    <mergeCell ref="C181:H181"/>
    <mergeCell ref="J181:K181"/>
    <mergeCell ref="C176:H176"/>
    <mergeCell ref="J176:K176"/>
    <mergeCell ref="A186:B186"/>
    <mergeCell ref="C186:H186"/>
    <mergeCell ref="J186:K186"/>
    <mergeCell ref="A185:B185"/>
    <mergeCell ref="C185:H185"/>
    <mergeCell ref="J185:K185"/>
    <mergeCell ref="A184:B184"/>
    <mergeCell ref="C184:H184"/>
    <mergeCell ref="J184:K184"/>
    <mergeCell ref="A183:B183"/>
    <mergeCell ref="C183:H183"/>
    <mergeCell ref="J183:K183"/>
    <mergeCell ref="A167:B167"/>
    <mergeCell ref="C167:H167"/>
    <mergeCell ref="J167:K167"/>
    <mergeCell ref="A180:H180"/>
    <mergeCell ref="J180:K180"/>
    <mergeCell ref="A179:H179"/>
    <mergeCell ref="J179:K179"/>
    <mergeCell ref="A178:B178"/>
    <mergeCell ref="C178:H178"/>
    <mergeCell ref="J178:K178"/>
    <mergeCell ref="A177:B177"/>
    <mergeCell ref="C177:H177"/>
    <mergeCell ref="J177:K177"/>
    <mergeCell ref="A176:B176"/>
    <mergeCell ref="A172:B172"/>
    <mergeCell ref="C172:H172"/>
    <mergeCell ref="J172:K172"/>
    <mergeCell ref="A170:B170"/>
    <mergeCell ref="C170:H170"/>
    <mergeCell ref="J170:K170"/>
    <mergeCell ref="A175:H175"/>
    <mergeCell ref="J175:K175"/>
    <mergeCell ref="A174:H174"/>
    <mergeCell ref="J174:K174"/>
    <mergeCell ref="A173:B173"/>
    <mergeCell ref="C173:H173"/>
    <mergeCell ref="J173:K173"/>
    <mergeCell ref="A161:B161"/>
    <mergeCell ref="C161:H161"/>
    <mergeCell ref="J161:K161"/>
    <mergeCell ref="A160:B160"/>
    <mergeCell ref="C160:H160"/>
    <mergeCell ref="J160:K160"/>
    <mergeCell ref="A163:B163"/>
    <mergeCell ref="C163:H163"/>
    <mergeCell ref="J163:K163"/>
    <mergeCell ref="A162:H162"/>
    <mergeCell ref="J162:K162"/>
    <mergeCell ref="A166:H166"/>
    <mergeCell ref="J166:K166"/>
    <mergeCell ref="A165:H165"/>
    <mergeCell ref="J165:K165"/>
    <mergeCell ref="A164:B164"/>
    <mergeCell ref="C164:H164"/>
    <mergeCell ref="J164:K164"/>
    <mergeCell ref="A155:H155"/>
    <mergeCell ref="J155:K155"/>
    <mergeCell ref="A154:B154"/>
    <mergeCell ref="C154:H154"/>
    <mergeCell ref="J154:K154"/>
    <mergeCell ref="A157:H157"/>
    <mergeCell ref="J157:K157"/>
    <mergeCell ref="A156:B156"/>
    <mergeCell ref="C156:H156"/>
    <mergeCell ref="J156:K156"/>
    <mergeCell ref="A159:B159"/>
    <mergeCell ref="C159:H159"/>
    <mergeCell ref="J159:K159"/>
    <mergeCell ref="A158:B158"/>
    <mergeCell ref="C158:H158"/>
    <mergeCell ref="J158:K158"/>
    <mergeCell ref="A149:B149"/>
    <mergeCell ref="C149:H149"/>
    <mergeCell ref="J149:K149"/>
    <mergeCell ref="A148:B148"/>
    <mergeCell ref="C148:H148"/>
    <mergeCell ref="J148:K148"/>
    <mergeCell ref="A140:H140"/>
    <mergeCell ref="J140:K140"/>
    <mergeCell ref="A153:B153"/>
    <mergeCell ref="C153:H153"/>
    <mergeCell ref="J153:K153"/>
    <mergeCell ref="A152:B152"/>
    <mergeCell ref="C152:H152"/>
    <mergeCell ref="J152:K152"/>
    <mergeCell ref="A151:B151"/>
    <mergeCell ref="C151:H151"/>
    <mergeCell ref="J151:K151"/>
    <mergeCell ref="A150:B150"/>
    <mergeCell ref="C150:H150"/>
    <mergeCell ref="J150:K150"/>
    <mergeCell ref="A142:B142"/>
    <mergeCell ref="C142:H142"/>
    <mergeCell ref="J142:K142"/>
    <mergeCell ref="A141:B141"/>
    <mergeCell ref="C141:H141"/>
    <mergeCell ref="J141:K141"/>
    <mergeCell ref="A145:B145"/>
    <mergeCell ref="C145:H145"/>
    <mergeCell ref="J145:K145"/>
    <mergeCell ref="A144:B144"/>
    <mergeCell ref="C144:H144"/>
    <mergeCell ref="J144:K144"/>
    <mergeCell ref="A135:B135"/>
    <mergeCell ref="C135:H135"/>
    <mergeCell ref="J135:K135"/>
    <mergeCell ref="A134:B134"/>
    <mergeCell ref="C134:H134"/>
    <mergeCell ref="J134:K134"/>
    <mergeCell ref="A137:B137"/>
    <mergeCell ref="C137:H137"/>
    <mergeCell ref="J137:K137"/>
    <mergeCell ref="A136:B136"/>
    <mergeCell ref="C136:H136"/>
    <mergeCell ref="J136:K136"/>
    <mergeCell ref="A139:H139"/>
    <mergeCell ref="J139:K139"/>
    <mergeCell ref="A138:B138"/>
    <mergeCell ref="C138:H138"/>
    <mergeCell ref="J138:K138"/>
    <mergeCell ref="A127:B127"/>
    <mergeCell ref="C127:H127"/>
    <mergeCell ref="J127:K127"/>
    <mergeCell ref="A126:B126"/>
    <mergeCell ref="C126:H126"/>
    <mergeCell ref="J126:K126"/>
    <mergeCell ref="A129:B129"/>
    <mergeCell ref="C129:H129"/>
    <mergeCell ref="J129:K129"/>
    <mergeCell ref="A128:B128"/>
    <mergeCell ref="C128:H128"/>
    <mergeCell ref="J128:K128"/>
    <mergeCell ref="A133:B133"/>
    <mergeCell ref="C133:H133"/>
    <mergeCell ref="J133:K133"/>
    <mergeCell ref="A131:B131"/>
    <mergeCell ref="C131:H131"/>
    <mergeCell ref="J131:K131"/>
    <mergeCell ref="A119:B119"/>
    <mergeCell ref="C119:H119"/>
    <mergeCell ref="J119:K119"/>
    <mergeCell ref="A118:B118"/>
    <mergeCell ref="C118:H118"/>
    <mergeCell ref="J118:K118"/>
    <mergeCell ref="A122:B122"/>
    <mergeCell ref="C122:H122"/>
    <mergeCell ref="J122:K122"/>
    <mergeCell ref="A121:B121"/>
    <mergeCell ref="C121:H121"/>
    <mergeCell ref="J121:K121"/>
    <mergeCell ref="A124:B124"/>
    <mergeCell ref="C124:H124"/>
    <mergeCell ref="J124:K124"/>
    <mergeCell ref="A123:B123"/>
    <mergeCell ref="C123:H123"/>
    <mergeCell ref="J123:K123"/>
    <mergeCell ref="A114:B114"/>
    <mergeCell ref="C114:H114"/>
    <mergeCell ref="J114:K114"/>
    <mergeCell ref="A113:B113"/>
    <mergeCell ref="C113:H113"/>
    <mergeCell ref="J113:K113"/>
    <mergeCell ref="A117:H117"/>
    <mergeCell ref="J117:K117"/>
    <mergeCell ref="A116:H116"/>
    <mergeCell ref="J116:K116"/>
    <mergeCell ref="A115:B115"/>
    <mergeCell ref="C115:H115"/>
    <mergeCell ref="J115:K115"/>
    <mergeCell ref="A107:B107"/>
    <mergeCell ref="C107:H107"/>
    <mergeCell ref="J107:K107"/>
    <mergeCell ref="A106:B106"/>
    <mergeCell ref="C106:H106"/>
    <mergeCell ref="J106:K106"/>
    <mergeCell ref="A100:B100"/>
    <mergeCell ref="C100:H100"/>
    <mergeCell ref="J100:K100"/>
    <mergeCell ref="A111:B111"/>
    <mergeCell ref="C111:H111"/>
    <mergeCell ref="J111:K111"/>
    <mergeCell ref="A110:B110"/>
    <mergeCell ref="C110:H110"/>
    <mergeCell ref="J110:K110"/>
    <mergeCell ref="A109:B109"/>
    <mergeCell ref="C109:H109"/>
    <mergeCell ref="J109:K109"/>
    <mergeCell ref="A108:B108"/>
    <mergeCell ref="C108:H108"/>
    <mergeCell ref="J108:K108"/>
    <mergeCell ref="C102:H102"/>
    <mergeCell ref="J102:K102"/>
    <mergeCell ref="A101:B101"/>
    <mergeCell ref="C101:H101"/>
    <mergeCell ref="J101:K101"/>
    <mergeCell ref="J94:K94"/>
    <mergeCell ref="A93:B93"/>
    <mergeCell ref="C93:H93"/>
    <mergeCell ref="J93:K93"/>
    <mergeCell ref="A105:B105"/>
    <mergeCell ref="C105:H105"/>
    <mergeCell ref="J105:K105"/>
    <mergeCell ref="A104:B104"/>
    <mergeCell ref="C104:H104"/>
    <mergeCell ref="J104:K104"/>
    <mergeCell ref="A103:B103"/>
    <mergeCell ref="C103:H103"/>
    <mergeCell ref="J103:K103"/>
    <mergeCell ref="A102:B102"/>
    <mergeCell ref="J88:K88"/>
    <mergeCell ref="A99:B99"/>
    <mergeCell ref="C99:H99"/>
    <mergeCell ref="J99:K99"/>
    <mergeCell ref="A97:B97"/>
    <mergeCell ref="C97:H97"/>
    <mergeCell ref="J97:K97"/>
    <mergeCell ref="A96:B96"/>
    <mergeCell ref="C96:H96"/>
    <mergeCell ref="J96:K96"/>
    <mergeCell ref="A95:B95"/>
    <mergeCell ref="C95:H95"/>
    <mergeCell ref="J95:K95"/>
    <mergeCell ref="A94:B94"/>
    <mergeCell ref="C94:H94"/>
    <mergeCell ref="J83:K83"/>
    <mergeCell ref="A92:H92"/>
    <mergeCell ref="J92:K92"/>
    <mergeCell ref="A91:B91"/>
    <mergeCell ref="C91:H91"/>
    <mergeCell ref="J91:K91"/>
    <mergeCell ref="A90:B90"/>
    <mergeCell ref="C90:H90"/>
    <mergeCell ref="J90:K90"/>
    <mergeCell ref="A89:B89"/>
    <mergeCell ref="C89:H89"/>
    <mergeCell ref="J89:K89"/>
    <mergeCell ref="A88:H88"/>
    <mergeCell ref="A78:H78"/>
    <mergeCell ref="J78:K78"/>
    <mergeCell ref="A87:H87"/>
    <mergeCell ref="J87:K87"/>
    <mergeCell ref="A86:B86"/>
    <mergeCell ref="C86:H86"/>
    <mergeCell ref="J86:K86"/>
    <mergeCell ref="A85:B85"/>
    <mergeCell ref="C85:H85"/>
    <mergeCell ref="J85:K85"/>
    <mergeCell ref="A84:B84"/>
    <mergeCell ref="C84:H84"/>
    <mergeCell ref="J84:K84"/>
    <mergeCell ref="A83:H83"/>
    <mergeCell ref="A80:B80"/>
    <mergeCell ref="C80:H80"/>
    <mergeCell ref="J80:K80"/>
    <mergeCell ref="A79:B79"/>
    <mergeCell ref="C79:H79"/>
    <mergeCell ref="J79:K79"/>
    <mergeCell ref="A82:H82"/>
    <mergeCell ref="J82:K82"/>
    <mergeCell ref="A81:B81"/>
    <mergeCell ref="C81:H81"/>
    <mergeCell ref="J81:K81"/>
    <mergeCell ref="J73:K73"/>
    <mergeCell ref="A72:B72"/>
    <mergeCell ref="C72:H72"/>
    <mergeCell ref="J72:K72"/>
    <mergeCell ref="A71:B71"/>
    <mergeCell ref="C71:H71"/>
    <mergeCell ref="J71:K71"/>
    <mergeCell ref="A63:B63"/>
    <mergeCell ref="C63:H63"/>
    <mergeCell ref="J63:K63"/>
    <mergeCell ref="A77:H77"/>
    <mergeCell ref="J77:K77"/>
    <mergeCell ref="A76:B76"/>
    <mergeCell ref="C76:H76"/>
    <mergeCell ref="J76:K76"/>
    <mergeCell ref="A75:B75"/>
    <mergeCell ref="C75:H75"/>
    <mergeCell ref="J75:K75"/>
    <mergeCell ref="A74:H74"/>
    <mergeCell ref="J74:K74"/>
    <mergeCell ref="A73:H73"/>
    <mergeCell ref="A66:B66"/>
    <mergeCell ref="C66:H66"/>
    <mergeCell ref="J66:K66"/>
    <mergeCell ref="A65:B65"/>
    <mergeCell ref="C65:H65"/>
    <mergeCell ref="J65:K65"/>
    <mergeCell ref="A70:H70"/>
    <mergeCell ref="J70:K70"/>
    <mergeCell ref="A68:B68"/>
    <mergeCell ref="C68:H68"/>
    <mergeCell ref="J68:K68"/>
    <mergeCell ref="A58:B58"/>
    <mergeCell ref="C58:H58"/>
    <mergeCell ref="J58:K58"/>
    <mergeCell ref="A57:B57"/>
    <mergeCell ref="C57:H57"/>
    <mergeCell ref="J57:K57"/>
    <mergeCell ref="A52:B52"/>
    <mergeCell ref="C52:H52"/>
    <mergeCell ref="J52:K52"/>
    <mergeCell ref="A62:B62"/>
    <mergeCell ref="C62:H62"/>
    <mergeCell ref="J62:K62"/>
    <mergeCell ref="A61:B61"/>
    <mergeCell ref="C61:H61"/>
    <mergeCell ref="J61:K61"/>
    <mergeCell ref="A60:B60"/>
    <mergeCell ref="C60:H60"/>
    <mergeCell ref="J60:K60"/>
    <mergeCell ref="A59:B59"/>
    <mergeCell ref="C59:H59"/>
    <mergeCell ref="J59:K59"/>
    <mergeCell ref="J47:K47"/>
    <mergeCell ref="A46:H46"/>
    <mergeCell ref="J46:K46"/>
    <mergeCell ref="A56:H56"/>
    <mergeCell ref="J56:K56"/>
    <mergeCell ref="A55:H55"/>
    <mergeCell ref="J55:K55"/>
    <mergeCell ref="A54:B54"/>
    <mergeCell ref="C54:H54"/>
    <mergeCell ref="J54:K54"/>
    <mergeCell ref="A53:B53"/>
    <mergeCell ref="C53:H53"/>
    <mergeCell ref="J53:K53"/>
    <mergeCell ref="A39:H39"/>
    <mergeCell ref="J39:K39"/>
    <mergeCell ref="A51:H51"/>
    <mergeCell ref="J51:K51"/>
    <mergeCell ref="A50:H50"/>
    <mergeCell ref="J50:K50"/>
    <mergeCell ref="A49:B49"/>
    <mergeCell ref="C49:H49"/>
    <mergeCell ref="J49:K49"/>
    <mergeCell ref="A48:B48"/>
    <mergeCell ref="C48:H48"/>
    <mergeCell ref="J48:K48"/>
    <mergeCell ref="A47:H47"/>
    <mergeCell ref="A34:H34"/>
    <mergeCell ref="J34:K34"/>
    <mergeCell ref="A45:B45"/>
    <mergeCell ref="C45:H45"/>
    <mergeCell ref="J45:K45"/>
    <mergeCell ref="A42:B42"/>
    <mergeCell ref="C42:H42"/>
    <mergeCell ref="J42:K42"/>
    <mergeCell ref="A41:B41"/>
    <mergeCell ref="C41:H41"/>
    <mergeCell ref="J41:K41"/>
    <mergeCell ref="A40:B40"/>
    <mergeCell ref="C40:H40"/>
    <mergeCell ref="J40:K40"/>
    <mergeCell ref="A36:B36"/>
    <mergeCell ref="C36:H36"/>
    <mergeCell ref="J36:K36"/>
    <mergeCell ref="A35:B35"/>
    <mergeCell ref="C35:H35"/>
    <mergeCell ref="J35:K35"/>
    <mergeCell ref="A38:H38"/>
    <mergeCell ref="J38:K38"/>
    <mergeCell ref="A37:B37"/>
    <mergeCell ref="C37:H37"/>
    <mergeCell ref="J37:K37"/>
    <mergeCell ref="A29:B29"/>
    <mergeCell ref="C29:H29"/>
    <mergeCell ref="J29:K29"/>
    <mergeCell ref="A28:B28"/>
    <mergeCell ref="C28:H28"/>
    <mergeCell ref="J28:K28"/>
    <mergeCell ref="C23:H23"/>
    <mergeCell ref="J23:K23"/>
    <mergeCell ref="A33:B33"/>
    <mergeCell ref="C33:H33"/>
    <mergeCell ref="J33:K33"/>
    <mergeCell ref="A32:B32"/>
    <mergeCell ref="C32:H32"/>
    <mergeCell ref="J32:K32"/>
    <mergeCell ref="A31:B31"/>
    <mergeCell ref="C31:H31"/>
    <mergeCell ref="J31:K31"/>
    <mergeCell ref="A30:B30"/>
    <mergeCell ref="C30:H30"/>
    <mergeCell ref="J30:K30"/>
    <mergeCell ref="A17:H17"/>
    <mergeCell ref="J17:K17"/>
    <mergeCell ref="A27:H27"/>
    <mergeCell ref="J27:K27"/>
    <mergeCell ref="A26:H26"/>
    <mergeCell ref="J26:K26"/>
    <mergeCell ref="A25:B25"/>
    <mergeCell ref="C25:H25"/>
    <mergeCell ref="J25:K25"/>
    <mergeCell ref="A24:B24"/>
    <mergeCell ref="C24:H24"/>
    <mergeCell ref="J24:K24"/>
    <mergeCell ref="A23:B23"/>
    <mergeCell ref="A11:H11"/>
    <mergeCell ref="J11:K11"/>
    <mergeCell ref="A22:H22"/>
    <mergeCell ref="J22:K22"/>
    <mergeCell ref="A21:H21"/>
    <mergeCell ref="J21:K21"/>
    <mergeCell ref="A20:H20"/>
    <mergeCell ref="J20:K20"/>
    <mergeCell ref="A19:H19"/>
    <mergeCell ref="J19:K19"/>
    <mergeCell ref="A18:H18"/>
    <mergeCell ref="J18:K18"/>
    <mergeCell ref="C6:H6"/>
    <mergeCell ref="J5:K5"/>
    <mergeCell ref="A5:H5"/>
    <mergeCell ref="A16:H16"/>
    <mergeCell ref="J16:K16"/>
    <mergeCell ref="A15:H15"/>
    <mergeCell ref="J15:K15"/>
    <mergeCell ref="A14:H14"/>
    <mergeCell ref="J14:K14"/>
    <mergeCell ref="A13:H13"/>
    <mergeCell ref="J13:K13"/>
    <mergeCell ref="A12:H12"/>
    <mergeCell ref="J12:K12"/>
    <mergeCell ref="J4:K4"/>
    <mergeCell ref="A4:H4"/>
    <mergeCell ref="A10:H10"/>
    <mergeCell ref="J10:K10"/>
    <mergeCell ref="A9:H9"/>
    <mergeCell ref="J9:K9"/>
    <mergeCell ref="A8:H8"/>
    <mergeCell ref="J8:K8"/>
    <mergeCell ref="A7:H7"/>
    <mergeCell ref="J7:K7"/>
    <mergeCell ref="J6:K6"/>
    <mergeCell ref="A6:B6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 Vinkovci</dc:creator>
  <cp:lastModifiedBy>BartolKasic</cp:lastModifiedBy>
  <cp:lastPrinted>2026-03-23T13:29:13Z</cp:lastPrinted>
  <dcterms:created xsi:type="dcterms:W3CDTF">2026-03-19T12:58:24Z</dcterms:created>
  <dcterms:modified xsi:type="dcterms:W3CDTF">2026-03-23T13:30:38Z</dcterms:modified>
</cp:coreProperties>
</file>