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JA\Document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72" i="1"/>
  <c r="D70" i="1"/>
  <c r="D68" i="1"/>
  <c r="D66" i="1"/>
  <c r="D64" i="1"/>
  <c r="D62" i="1"/>
  <c r="D60" i="1"/>
  <c r="D58" i="1"/>
  <c r="D56" i="1"/>
  <c r="D54" i="1"/>
  <c r="D52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1" i="1" l="1"/>
</calcChain>
</file>

<file path=xl/sharedStrings.xml><?xml version="1.0" encoding="utf-8"?>
<sst xmlns="http://schemas.openxmlformats.org/spreadsheetml/2006/main" count="261" uniqueCount="117">
  <si>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</si>
  <si>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</si>
  <si>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</si>
  <si>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</si>
  <si>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</si>
  <si>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</si>
  <si>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</si>
  <si>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</si>
  <si>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</si>
  <si>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01.12.2025 Do 31.12.2025</t>
  </si>
  <si>
    <t>BOSO d.o.o.</t>
  </si>
  <si>
    <t>91958721295</t>
  </si>
  <si>
    <t>VINKOVCI</t>
  </si>
  <si>
    <t xml:space="preserve">OSTALI NESPOMENUTI RASHODI POSLOVANJA                                                                                                                 </t>
  </si>
  <si>
    <t>OSNOVNA ŠKOLA BARTOLA KAŠIĆA</t>
  </si>
  <si>
    <t>Ukupno: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</si>
  <si>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</si>
  <si>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</si>
  <si>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</si>
  <si>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</si>
  <si>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</si>
  <si>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</si>
  <si>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</si>
  <si>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HRVATSKI TELEKOM d.d.</t>
  </si>
  <si>
    <t>81793146560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</si>
  <si>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</si>
  <si>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</si>
  <si>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</si>
  <si>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BID CONTROL d.o.o.</t>
  </si>
  <si>
    <t>75195113588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</si>
  <si>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</si>
  <si>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</si>
  <si>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</si>
  <si>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>SESVETE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</si>
  <si>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</si>
  <si>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</si>
  <si>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</si>
  <si>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</si>
  <si>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</si>
  <si>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</si>
  <si>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ZAŠTITA-ZAGREB d.o.o.</t>
  </si>
  <si>
    <t>68204597981</t>
  </si>
  <si>
    <t xml:space="preserve">OSTALE USLUGE                                                                                                                                         </t>
  </si>
  <si>
    <t>GRAD VINKOVCI</t>
  </si>
  <si>
    <t>67648791479</t>
  </si>
  <si>
    <t>ART MATERIJAL d.o.o.</t>
  </si>
  <si>
    <t>63701153601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</si>
  <si>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</si>
  <si>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</si>
  <si>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</si>
  <si>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</si>
  <si>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</si>
  <si>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</si>
  <si>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</si>
  <si>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IBIS GRAFIKA  d.o.o.</t>
  </si>
  <si>
    <t>55305844525</t>
  </si>
  <si>
    <t xml:space="preserve">KNJIGE U KNJINICAMA                                                                                                                                   </t>
  </si>
  <si>
    <t>DIMNJAČARSKI OBRT vl. HRVOJE HORVAT</t>
  </si>
  <si>
    <t>55232200465</t>
  </si>
  <si>
    <t xml:space="preserve"> POLET Vinkovci D.O.O.</t>
  </si>
  <si>
    <t>49026633125</t>
  </si>
  <si>
    <t>VINDIJA DD PREHRAMBENA INDUSTRIJA</t>
  </si>
  <si>
    <t>44138062462</t>
  </si>
  <si>
    <t>VARAŽDIN</t>
  </si>
  <si>
    <t>MARTA obrt</t>
  </si>
  <si>
    <t>35201810764</t>
  </si>
  <si>
    <t>VINKOVAČKI VODOVOD I KANALIZACIJA d.o.o.</t>
  </si>
  <si>
    <t>30638414709</t>
  </si>
  <si>
    <t>KULT D.O.O.</t>
  </si>
  <si>
    <t>22927626724</t>
  </si>
  <si>
    <t xml:space="preserve">NAKNADE GRAĐANIMA I KUĆANSTVIMA U NARAVI                                                                                                              </t>
  </si>
  <si>
    <t>IVAN N.A.S. d.o.o.</t>
  </si>
  <si>
    <t>21284350097</t>
  </si>
  <si>
    <t>VOĐINCI</t>
  </si>
  <si>
    <t>Dr.ETLINGER d.o.o.</t>
  </si>
  <si>
    <t>17221338662</t>
  </si>
  <si>
    <t xml:space="preserve">USLUGE TEKUĆEG I INVESTICIJSKOG ODRŽAVANJA                                                                                                            </t>
  </si>
  <si>
    <t>PLINARA ISTOČNE SLAVONIJE D.O.O.</t>
  </si>
  <si>
    <t>16423775522</t>
  </si>
  <si>
    <t>OPG KUZMANOVIĆ vl. Danijel Kuzmanović</t>
  </si>
  <si>
    <t>12283857521</t>
  </si>
  <si>
    <t>STUDIO KNJIŽARA, vl. Nada Igić</t>
  </si>
  <si>
    <t>08733991995</t>
  </si>
  <si>
    <t>PRIVREDNA BANKA ZAGREB  SB CENTAR SLAVONIJA JUG</t>
  </si>
  <si>
    <t>02535697732</t>
  </si>
  <si>
    <t>SLAVONSKI BROD</t>
  </si>
  <si>
    <t xml:space="preserve">BANKARSKE USLUGE I USLUGE PLATNOG PROMETA                                                                                                             </t>
  </si>
  <si>
    <t>VINKOPROM D.O.O.</t>
  </si>
  <si>
    <t>00721719381</t>
  </si>
  <si>
    <t>KATARINA ZRINSKI D.O.O.</t>
  </si>
  <si>
    <t>PUČKO OTVORENO UČILIŠTE ZAGREB</t>
  </si>
  <si>
    <t>Nema Konta Na Odabranoj Razini</t>
  </si>
  <si>
    <t xml:space="preserve">HRVATSKI PEDAG.-KNJIŽEVNI ZBOR - ogranak Vukovar                                                    </t>
  </si>
  <si>
    <t xml:space="preserve">ČLANARINE                                                                                                                                             </t>
  </si>
  <si>
    <t>GHIA SPORT d.o.o.</t>
  </si>
  <si>
    <t xml:space="preserve">SITNI INVENTAR I AUTO GUME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</si>
  <si>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</si>
  <si>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</si>
  <si>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</si>
  <si>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</si>
  <si>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</si>
  <si>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</si>
  <si>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</si>
  <si>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</si>
  <si>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</t>
  </si>
  <si>
    <t>ZAPOSLENICI-POMOĆNICI</t>
  </si>
  <si>
    <t xml:space="preserve">OSTALI RASHODI ZA ZAPOSLENE                                                                                               OSNO                            </t>
  </si>
  <si>
    <t>OSTALE NAKNADE TROŠKOVA ZAPOSLENIMA</t>
  </si>
  <si>
    <t>TEHNIČKA PODRŠKA-ZAPOSLENICI</t>
  </si>
  <si>
    <t xml:space="preserve">UGOVOR O DJELU ŠIME BRKLJAČA </t>
  </si>
  <si>
    <t>98831842702</t>
  </si>
  <si>
    <t>PRISTOJBE I NAKNADE</t>
  </si>
  <si>
    <t>13653700851</t>
  </si>
  <si>
    <t>17480760019</t>
  </si>
  <si>
    <t>94476328670</t>
  </si>
  <si>
    <t>35157849903</t>
  </si>
  <si>
    <t>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</si>
</sst>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5"/>
  <sheetViews>
    <sheetView tabSelected="1" topLeftCell="A6" zoomScaleNormal="100" workbookViewId="0">
      <selection activeCell="C17" sqref="C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25.9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124.96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124.96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131.06</v>
      </c>
      <c r="E11" s="10">
        <v>3299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131.06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171.54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171.54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208.72</v>
      </c>
      <c r="E15" s="10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208.72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22</v>
      </c>
      <c r="D17" s="18">
        <v>82.95</v>
      </c>
      <c r="E17" s="10">
        <v>3237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82.95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140.13</v>
      </c>
      <c r="E19" s="10">
        <v>3299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140.13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186.88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186.88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22</v>
      </c>
      <c r="D23" s="18">
        <v>74.77</v>
      </c>
      <c r="E23" s="10">
        <v>3231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74.77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22</v>
      </c>
      <c r="D25" s="18">
        <v>163.19999999999999</v>
      </c>
      <c r="E25" s="10">
        <v>3239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163.19999999999999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381.66</v>
      </c>
      <c r="E27" s="10">
        <v>3234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381.66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22</v>
      </c>
      <c r="D29" s="18">
        <v>44.6</v>
      </c>
      <c r="E29" s="10">
        <v>3221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44.6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22</v>
      </c>
      <c r="D31" s="18">
        <v>1185.6199999999999</v>
      </c>
      <c r="E31" s="10">
        <v>3223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1185.6199999999999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447.47</v>
      </c>
      <c r="E33" s="10">
        <v>3222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447.47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22</v>
      </c>
      <c r="D35" s="18">
        <v>120</v>
      </c>
      <c r="E35" s="10">
        <v>4241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120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33.53</v>
      </c>
      <c r="E37" s="10">
        <v>3234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33.53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61.6</v>
      </c>
      <c r="E39" s="10">
        <v>3239</v>
      </c>
      <c r="F39" s="9" t="s">
        <v>42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61.6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804.6</v>
      </c>
      <c r="E41" s="10">
        <v>3222</v>
      </c>
      <c r="F41" s="9" t="s">
        <v>53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804.6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30</v>
      </c>
      <c r="E43" s="10">
        <v>3237</v>
      </c>
      <c r="F43" s="9" t="s">
        <v>30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30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256.32</v>
      </c>
      <c r="E45" s="10">
        <v>3234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256.32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38.78</v>
      </c>
      <c r="E47" s="10">
        <v>3722</v>
      </c>
      <c r="F47" s="9" t="s">
        <v>70</v>
      </c>
      <c r="G47" s="27" t="s">
        <v>14</v>
      </c>
    </row>
    <row r="48" spans="1:7" x14ac:dyDescent="0.25">
      <c r="A48" s="9"/>
      <c r="B48" s="14"/>
      <c r="C48" s="10"/>
      <c r="D48" s="18">
        <v>100.91</v>
      </c>
      <c r="E48" s="10">
        <v>4241</v>
      </c>
      <c r="F48" s="9" t="s">
        <v>56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139.69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98</v>
      </c>
      <c r="E50" s="10">
        <v>3299</v>
      </c>
      <c r="F50" s="9" t="s">
        <v>13</v>
      </c>
      <c r="G50" s="27" t="s">
        <v>14</v>
      </c>
    </row>
    <row r="51" spans="1:7" x14ac:dyDescent="0.25">
      <c r="A51" s="9"/>
      <c r="B51" s="14"/>
      <c r="C51" s="10"/>
      <c r="D51" s="18">
        <v>14782.95</v>
      </c>
      <c r="E51" s="10">
        <v>3722</v>
      </c>
      <c r="F51" s="9" t="s">
        <v>70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14880.95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22</v>
      </c>
      <c r="D53" s="18">
        <v>298.5</v>
      </c>
      <c r="E53" s="10">
        <v>3232</v>
      </c>
      <c r="F53" s="9" t="s">
        <v>76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298.5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2571.36</v>
      </c>
      <c r="E55" s="10">
        <v>3223</v>
      </c>
      <c r="F55" s="9" t="s">
        <v>50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2571.36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12</v>
      </c>
      <c r="D57" s="18">
        <v>140</v>
      </c>
      <c r="E57" s="10">
        <v>3222</v>
      </c>
      <c r="F57" s="9" t="s">
        <v>53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140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12</v>
      </c>
      <c r="D59" s="18">
        <v>176.53</v>
      </c>
      <c r="E59" s="10">
        <v>3221</v>
      </c>
      <c r="F59" s="9" t="s">
        <v>47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176.53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85</v>
      </c>
      <c r="D61" s="18">
        <v>93.72</v>
      </c>
      <c r="E61" s="10">
        <v>3431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93.72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2.2000000000000002</v>
      </c>
      <c r="E63" s="10">
        <v>3221</v>
      </c>
      <c r="F63" s="9" t="s">
        <v>47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2.2000000000000002</v>
      </c>
      <c r="E64" s="23"/>
      <c r="F64" s="25"/>
      <c r="G64" s="26"/>
    </row>
    <row r="65" spans="1:7" x14ac:dyDescent="0.25">
      <c r="A65" s="9" t="s">
        <v>89</v>
      </c>
      <c r="B65" s="14" t="s">
        <v>112</v>
      </c>
      <c r="C65" s="10" t="s">
        <v>63</v>
      </c>
      <c r="D65" s="18">
        <v>581.55999999999995</v>
      </c>
      <c r="E65" s="10">
        <v>4241</v>
      </c>
      <c r="F65" s="9" t="s">
        <v>56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581.55999999999995</v>
      </c>
      <c r="E66" s="23"/>
      <c r="F66" s="25"/>
      <c r="G66" s="26"/>
    </row>
    <row r="67" spans="1:7" x14ac:dyDescent="0.25">
      <c r="A67" s="9" t="s">
        <v>90</v>
      </c>
      <c r="B67" s="14" t="s">
        <v>113</v>
      </c>
      <c r="C67" s="10" t="s">
        <v>22</v>
      </c>
      <c r="D67" s="18">
        <v>20</v>
      </c>
      <c r="E67" s="10">
        <v>3295</v>
      </c>
      <c r="F67" s="9" t="s">
        <v>91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20</v>
      </c>
      <c r="E68" s="23"/>
      <c r="F68" s="25"/>
      <c r="G68" s="26"/>
    </row>
    <row r="69" spans="1:7" x14ac:dyDescent="0.25">
      <c r="A69" s="9" t="s">
        <v>92</v>
      </c>
      <c r="B69" s="14" t="s">
        <v>114</v>
      </c>
      <c r="C69" s="10" t="s">
        <v>22</v>
      </c>
      <c r="D69" s="18">
        <v>70</v>
      </c>
      <c r="E69" s="10">
        <v>3294</v>
      </c>
      <c r="F69" s="9" t="s">
        <v>93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70</v>
      </c>
      <c r="E70" s="23"/>
      <c r="F70" s="25"/>
      <c r="G70" s="26"/>
    </row>
    <row r="71" spans="1:7" x14ac:dyDescent="0.25">
      <c r="A71" s="9" t="s">
        <v>94</v>
      </c>
      <c r="B71" s="14" t="s">
        <v>115</v>
      </c>
      <c r="C71" s="10" t="s">
        <v>116</v>
      </c>
      <c r="D71" s="18">
        <v>388.85</v>
      </c>
      <c r="E71" s="10">
        <v>3225</v>
      </c>
      <c r="F71" s="9" t="s">
        <v>95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388.85</v>
      </c>
      <c r="E72" s="23"/>
      <c r="F72" s="25"/>
      <c r="G72" s="26"/>
    </row>
    <row r="73" spans="1:7" x14ac:dyDescent="0.25">
      <c r="A73" s="9" t="s">
        <v>104</v>
      </c>
      <c r="B73" s="14"/>
      <c r="C73" s="10"/>
      <c r="D73" s="18">
        <v>87037.94</v>
      </c>
      <c r="E73" s="10">
        <v>3111</v>
      </c>
      <c r="F73" s="9" t="s">
        <v>96</v>
      </c>
      <c r="G73" s="27" t="s">
        <v>14</v>
      </c>
    </row>
    <row r="74" spans="1:7" x14ac:dyDescent="0.25">
      <c r="A74" s="9" t="s">
        <v>104</v>
      </c>
      <c r="B74" s="14"/>
      <c r="C74" s="10"/>
      <c r="D74" s="18">
        <v>3223.5</v>
      </c>
      <c r="E74" s="10">
        <v>3113</v>
      </c>
      <c r="F74" s="9" t="s">
        <v>97</v>
      </c>
      <c r="G74" s="28" t="s">
        <v>14</v>
      </c>
    </row>
    <row r="75" spans="1:7" x14ac:dyDescent="0.25">
      <c r="A75" s="9" t="s">
        <v>104</v>
      </c>
      <c r="B75" s="14"/>
      <c r="C75" s="10"/>
      <c r="D75" s="18">
        <v>589.13</v>
      </c>
      <c r="E75" s="10">
        <v>3114</v>
      </c>
      <c r="F75" s="9" t="s">
        <v>98</v>
      </c>
      <c r="G75" s="28" t="s">
        <v>14</v>
      </c>
    </row>
    <row r="76" spans="1:7" x14ac:dyDescent="0.25">
      <c r="A76" s="9" t="s">
        <v>105</v>
      </c>
      <c r="B76" s="14"/>
      <c r="C76" s="10"/>
      <c r="D76" s="18">
        <v>400</v>
      </c>
      <c r="E76" s="10">
        <v>3121</v>
      </c>
      <c r="F76" s="9" t="s">
        <v>99</v>
      </c>
      <c r="G76" s="28" t="s">
        <v>14</v>
      </c>
    </row>
    <row r="77" spans="1:7" x14ac:dyDescent="0.25">
      <c r="A77" s="9" t="s">
        <v>104</v>
      </c>
      <c r="B77" s="14"/>
      <c r="C77" s="10"/>
      <c r="D77" s="18">
        <v>3200</v>
      </c>
      <c r="E77" s="10">
        <v>3121</v>
      </c>
      <c r="F77" s="9" t="s">
        <v>99</v>
      </c>
      <c r="G77" s="28" t="s">
        <v>14</v>
      </c>
    </row>
    <row r="78" spans="1:7" x14ac:dyDescent="0.25">
      <c r="A78" s="9" t="s">
        <v>105</v>
      </c>
      <c r="B78" s="14"/>
      <c r="C78" s="10"/>
      <c r="D78" s="18">
        <v>1800</v>
      </c>
      <c r="E78" s="10">
        <v>3121</v>
      </c>
      <c r="F78" s="9" t="s">
        <v>99</v>
      </c>
      <c r="G78" s="28" t="s">
        <v>14</v>
      </c>
    </row>
    <row r="79" spans="1:7" x14ac:dyDescent="0.25">
      <c r="A79" s="9" t="s">
        <v>104</v>
      </c>
      <c r="B79" s="14"/>
      <c r="C79" s="10"/>
      <c r="D79" s="18">
        <v>13446.09</v>
      </c>
      <c r="E79" s="10">
        <v>3121</v>
      </c>
      <c r="F79" s="9" t="s">
        <v>106</v>
      </c>
      <c r="G79" s="28" t="s">
        <v>14</v>
      </c>
    </row>
    <row r="80" spans="1:7" x14ac:dyDescent="0.25">
      <c r="A80" s="9" t="s">
        <v>105</v>
      </c>
      <c r="B80" s="14"/>
      <c r="C80" s="10"/>
      <c r="D80" s="18">
        <v>4227</v>
      </c>
      <c r="E80" s="10">
        <v>3111</v>
      </c>
      <c r="F80" s="9" t="s">
        <v>96</v>
      </c>
      <c r="G80" s="28" t="s">
        <v>14</v>
      </c>
    </row>
    <row r="81" spans="1:7" x14ac:dyDescent="0.25">
      <c r="A81" s="9" t="s">
        <v>105</v>
      </c>
      <c r="B81" s="14"/>
      <c r="C81" s="10"/>
      <c r="D81" s="18">
        <v>697.46</v>
      </c>
      <c r="E81" s="10">
        <v>3132</v>
      </c>
      <c r="F81" s="9" t="s">
        <v>100</v>
      </c>
      <c r="G81" s="28" t="s">
        <v>14</v>
      </c>
    </row>
    <row r="82" spans="1:7" x14ac:dyDescent="0.25">
      <c r="A82" s="9" t="s">
        <v>104</v>
      </c>
      <c r="B82" s="14"/>
      <c r="C82" s="10"/>
      <c r="D82" s="18">
        <v>14990.33</v>
      </c>
      <c r="E82" s="10">
        <v>3132</v>
      </c>
      <c r="F82" s="9" t="s">
        <v>100</v>
      </c>
      <c r="G82" s="28" t="s">
        <v>14</v>
      </c>
    </row>
    <row r="83" spans="1:7" x14ac:dyDescent="0.25">
      <c r="A83" s="9" t="s">
        <v>104</v>
      </c>
      <c r="B83" s="14"/>
      <c r="C83" s="10"/>
      <c r="D83" s="18">
        <v>90.6</v>
      </c>
      <c r="E83" s="10">
        <v>3211</v>
      </c>
      <c r="F83" s="9" t="s">
        <v>101</v>
      </c>
      <c r="G83" s="28" t="s">
        <v>14</v>
      </c>
    </row>
    <row r="84" spans="1:7" x14ac:dyDescent="0.25">
      <c r="A84" s="9" t="s">
        <v>105</v>
      </c>
      <c r="B84" s="14"/>
      <c r="C84" s="10"/>
      <c r="D84" s="18">
        <v>202</v>
      </c>
      <c r="E84" s="10">
        <v>3212</v>
      </c>
      <c r="F84" s="9" t="s">
        <v>102</v>
      </c>
      <c r="G84" s="28" t="s">
        <v>14</v>
      </c>
    </row>
    <row r="85" spans="1:7" x14ac:dyDescent="0.25">
      <c r="A85" s="9" t="s">
        <v>104</v>
      </c>
      <c r="B85" s="14"/>
      <c r="C85" s="10"/>
      <c r="D85" s="18">
        <v>2568.48</v>
      </c>
      <c r="E85" s="10">
        <v>3212</v>
      </c>
      <c r="F85" s="9" t="s">
        <v>102</v>
      </c>
      <c r="G85" s="28" t="s">
        <v>14</v>
      </c>
    </row>
    <row r="86" spans="1:7" x14ac:dyDescent="0.25">
      <c r="A86" s="9" t="s">
        <v>104</v>
      </c>
      <c r="B86" s="14"/>
      <c r="C86" s="10"/>
      <c r="D86" s="18">
        <v>47</v>
      </c>
      <c r="E86" s="10">
        <v>3214</v>
      </c>
      <c r="F86" s="9" t="s">
        <v>107</v>
      </c>
      <c r="G86" s="28" t="s">
        <v>14</v>
      </c>
    </row>
    <row r="87" spans="1:7" x14ac:dyDescent="0.25">
      <c r="A87" s="9" t="s">
        <v>109</v>
      </c>
      <c r="B87" s="14" t="s">
        <v>110</v>
      </c>
      <c r="C87" s="10" t="s">
        <v>12</v>
      </c>
      <c r="D87" s="18">
        <v>257.60000000000002</v>
      </c>
      <c r="E87" s="10">
        <v>3237</v>
      </c>
      <c r="F87" s="9" t="s">
        <v>30</v>
      </c>
      <c r="G87" s="28" t="s">
        <v>14</v>
      </c>
    </row>
    <row r="88" spans="1:7" x14ac:dyDescent="0.25">
      <c r="A88" s="9" t="s">
        <v>108</v>
      </c>
      <c r="B88" s="14"/>
      <c r="C88" s="10"/>
      <c r="D88" s="18">
        <v>198.16</v>
      </c>
      <c r="E88" s="10">
        <v>3237</v>
      </c>
      <c r="F88" s="9" t="s">
        <v>30</v>
      </c>
      <c r="G88" s="28" t="s">
        <v>14</v>
      </c>
    </row>
    <row r="89" spans="1:7" x14ac:dyDescent="0.25">
      <c r="A89" s="9" t="s">
        <v>104</v>
      </c>
      <c r="B89" s="14"/>
      <c r="C89" s="10"/>
      <c r="D89" s="18">
        <v>388</v>
      </c>
      <c r="E89" s="10">
        <v>3295</v>
      </c>
      <c r="F89" s="9" t="s">
        <v>111</v>
      </c>
      <c r="G89" s="28" t="s">
        <v>14</v>
      </c>
    </row>
    <row r="90" spans="1:7" ht="21" customHeight="1" thickBot="1" x14ac:dyDescent="0.3">
      <c r="A90" s="21" t="s">
        <v>15</v>
      </c>
      <c r="B90" s="22"/>
      <c r="C90" s="23"/>
      <c r="D90" s="24">
        <f>SUM(D73:D89)</f>
        <v>133363.29000000004</v>
      </c>
      <c r="E90" s="23"/>
      <c r="F90" s="25"/>
      <c r="G90" s="26"/>
    </row>
    <row r="91" spans="1:7" ht="15.75" thickBot="1" x14ac:dyDescent="0.3">
      <c r="A91" s="29" t="s">
        <v>103</v>
      </c>
      <c r="B91" s="30"/>
      <c r="C91" s="31"/>
      <c r="D91" s="32">
        <f>SUM(D8,D10,D12,D14,D16,D18,D20,D22,D24,D26,D28,D30,D32,D34,D36,D38,D40,D42,D44,D46,D49,D52,D54,D56,D58,D60,D62,D64,D66,D68,D70,D72,D90)</f>
        <v>157402.16000000003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SILVIJA</cp:lastModifiedBy>
  <cp:lastPrinted>2026-01-15T10:16:20Z</cp:lastPrinted>
  <dcterms:created xsi:type="dcterms:W3CDTF">2024-03-05T11:42:46Z</dcterms:created>
  <dcterms:modified xsi:type="dcterms:W3CDTF">2026-01-15T10:28:59Z</dcterms:modified>
</cp:coreProperties>
</file>