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8" i="1" l="1"/>
</calcChain>
</file>

<file path=xl/sharedStrings.xml><?xml version="1.0" encoding="utf-8"?>
<sst xmlns="http://schemas.openxmlformats.org/spreadsheetml/2006/main" count="228" uniqueCount="117">
  <si>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</si>
  <si>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</si>
  <si>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</si>
  <si>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</si>
  <si>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</si>
  <si>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</si>
  <si>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</si>
  <si>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</si>
  <si>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</si>
  <si>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01.07.2025 Do 31.07.2025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</si>
  <si>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</si>
  <si>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</si>
  <si>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</si>
  <si>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</si>
  <si>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</si>
  <si>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</si>
  <si>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</si>
  <si>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</si>
  <si>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</si>
  <si>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</si>
  <si>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</si>
  <si>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</si>
  <si>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</si>
  <si>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</si>
  <si>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</si>
  <si>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</si>
  <si>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</si>
  <si>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</si>
  <si>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</si>
  <si>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</si>
  <si>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</si>
  <si>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</si>
  <si>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</si>
  <si>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</si>
  <si>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</si>
  <si>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</si>
  <si>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</si>
  <si>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</si>
  <si>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</si>
  <si>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</si>
  <si>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ODVJETNICA KORNELIJA KRIZMANIĆ</t>
  </si>
  <si>
    <t>69865414070</t>
  </si>
  <si>
    <t>ZAŠTITA-ZAGREB d.o.o.</t>
  </si>
  <si>
    <t>68204597981</t>
  </si>
  <si>
    <t xml:space="preserve">OSTALE USLUGE                                                                                                                                         </t>
  </si>
  <si>
    <t>GRAD VINKOVCI</t>
  </si>
  <si>
    <t>67648791479</t>
  </si>
  <si>
    <t>VETERINARSKA STANICA D.O.O.</t>
  </si>
  <si>
    <t>66738387273</t>
  </si>
  <si>
    <t xml:space="preserve">ZDRAVSTVENE I VETERINARSKE USLUGE                                                                                                                     </t>
  </si>
  <si>
    <t>NARODNE NOVINE D.D.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</si>
  <si>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</si>
  <si>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</si>
  <si>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</si>
  <si>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</si>
  <si>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SERVIS ZA ODRŽAVANJE UREDSKE OPREME ZLATKO vl. Zlatko Penavić</t>
  </si>
  <si>
    <t>60557227978</t>
  </si>
  <si>
    <t xml:space="preserve">USLUGE TEKUĆEG I INVESTICIJSKOG ODRŽAVANJA                                                                                                            </t>
  </si>
  <si>
    <t>SPECIJALISTIČKA ORDINACIJA MEDICINE RADA DR.ĐURO AMBRUŠIĆ</t>
  </si>
  <si>
    <t>58094643506</t>
  </si>
  <si>
    <t>H PLUS D.O.O.</t>
  </si>
  <si>
    <t>56526694562</t>
  </si>
  <si>
    <t xml:space="preserve"> POLET Vinkovci D.O.O.</t>
  </si>
  <si>
    <t>49026633125</t>
  </si>
  <si>
    <t>NASTAVNI ZAVOD ZA JAVNO ZDRAVSTVO OSJEČKO-BARANJSKE ŽUPANIJE</t>
  </si>
  <si>
    <t>46854859465</t>
  </si>
  <si>
    <t>OSIJEK</t>
  </si>
  <si>
    <t>ZNAMEN D.O.O.</t>
  </si>
  <si>
    <t>46756708256</t>
  </si>
  <si>
    <t>HEP PLIN D.O.O.</t>
  </si>
  <si>
    <t>41317489366</t>
  </si>
  <si>
    <t>VINKOVAČKI VODOVOD I KANALIZACIJA d.o.o.</t>
  </si>
  <si>
    <t>30638414709</t>
  </si>
  <si>
    <t xml:space="preserve"> ŠKOLSKE NOVINE d.o.o.</t>
  </si>
  <si>
    <t>24796394086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</si>
  <si>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</si>
  <si>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</si>
  <si>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</si>
  <si>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</si>
  <si>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</si>
  <si>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</si>
  <si>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</si>
  <si>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</si>
  <si>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</si>
  <si>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</si>
  <si>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EUROPAPIER  ADRIA d.o.o.</t>
  </si>
  <si>
    <t>01913481578</t>
  </si>
  <si>
    <t>ZAGREB-SESVETE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</si>
  <si>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</si>
  <si>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</si>
  <si>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</si>
  <si>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</si>
  <si>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</si>
  <si>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ZEMLJIŠTE                                                                                                                                             </t>
  </si>
  <si>
    <t>Sveukupno:</t>
  </si>
  <si>
    <t xml:space="preserve">DUBROVNIK SUN </t>
  </si>
  <si>
    <t>60174672203</t>
  </si>
  <si>
    <t>DUBROVNIK</t>
  </si>
  <si>
    <t xml:space="preserve">RAIFFEISEN BANK INTERNATIONAL AG </t>
  </si>
  <si>
    <t>WIEN, AUSTRIJA</t>
  </si>
  <si>
    <t xml:space="preserve">BANKARSKE USLUGE I USLUGE PLATNOG PROMETA                                                                      OSNOVNA ŠKOLA BARTOLA KAŠIĆA                                                            </t>
  </si>
  <si>
    <t>ZAPOSLENICI</t>
  </si>
  <si>
    <t>PLAĆE ZA PREKOVREMENI RAD</t>
  </si>
  <si>
    <t xml:space="preserve">PLAĆE ZA POSEBNE UVJETE RADA                                                                                                                                  </t>
  </si>
  <si>
    <t>PRISTOJBE I NAKNADE</t>
  </si>
  <si>
    <t>ZAPOSLENICI-POMOĆNICI U NASTAVI</t>
  </si>
  <si>
    <t xml:space="preserve">PLAĆE ZA REDOVAN RAD                                                                                                </t>
  </si>
  <si>
    <t xml:space="preserve">DOPRINOSI ZA ZDRAVSTVENO OSIGURANJE                                                                                                 </t>
  </si>
  <si>
    <t>ZAPOSLENICI-TEHNIČKA PODRŠKA</t>
  </si>
  <si>
    <t>MARIJA SMUĐA</t>
  </si>
  <si>
    <t>61171861149</t>
  </si>
  <si>
    <t>TROŠKOVI SUDSKIH POSTUPAKA</t>
  </si>
  <si>
    <t>MILICA KOMLJENOVIĆ</t>
  </si>
  <si>
    <t>03208806160</t>
  </si>
  <si>
    <t>SISAK</t>
  </si>
  <si>
    <t>NAKNADE TROŠKOVA OSOBAMA IZVAN RADNOG ODNOSA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</si>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</sst>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3"/>
  <sheetViews>
    <sheetView tabSelected="1" topLeftCell="B29" zoomScaleNormal="100" workbookViewId="0">
      <selection activeCell="F41" sqref="F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15.38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15.38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11.45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11.45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175.59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175.59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208.72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208.72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82.95</v>
      </c>
      <c r="E15" s="10">
        <v>3237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82.95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186.88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186.88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160.63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160.63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18</v>
      </c>
      <c r="D21" s="18">
        <v>50.8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50.8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24</v>
      </c>
      <c r="D23" s="18">
        <v>100</v>
      </c>
      <c r="E23" s="10">
        <v>3237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100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163.19999999999999</v>
      </c>
      <c r="E25" s="10">
        <v>3239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163.19999999999999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24</v>
      </c>
      <c r="D27" s="18">
        <v>381.66</v>
      </c>
      <c r="E27" s="10">
        <v>3234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381.66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24</v>
      </c>
      <c r="D29" s="18">
        <v>99.54</v>
      </c>
      <c r="E29" s="10">
        <v>3236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99.54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18</v>
      </c>
      <c r="D31" s="18">
        <v>106.75</v>
      </c>
      <c r="E31" s="10">
        <v>3221</v>
      </c>
      <c r="F31" s="9" t="s">
        <v>37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106.75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18</v>
      </c>
      <c r="D33" s="18">
        <v>668.29</v>
      </c>
      <c r="E33" s="10">
        <v>3223</v>
      </c>
      <c r="F33" s="9" t="s">
        <v>54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668.29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24</v>
      </c>
      <c r="D35" s="18">
        <v>65.349999999999994</v>
      </c>
      <c r="E35" s="10">
        <v>3232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65.349999999999994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24</v>
      </c>
      <c r="D37" s="18">
        <v>59.4</v>
      </c>
      <c r="E37" s="10">
        <v>3236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59.4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24</v>
      </c>
      <c r="D39" s="18">
        <v>1.0900000000000001</v>
      </c>
      <c r="E39" s="10">
        <v>3241</v>
      </c>
      <c r="F39" s="9" t="s">
        <v>115</v>
      </c>
      <c r="G39" s="27" t="s">
        <v>14</v>
      </c>
    </row>
    <row r="40" spans="1:7" x14ac:dyDescent="0.25">
      <c r="A40" s="9"/>
      <c r="B40" s="14"/>
      <c r="C40" s="10"/>
      <c r="D40" s="18">
        <v>603.01</v>
      </c>
      <c r="E40" s="10">
        <v>3812</v>
      </c>
      <c r="F40" s="9" t="s">
        <v>116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604.1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24</v>
      </c>
      <c r="D42" s="18">
        <v>30.8</v>
      </c>
      <c r="E42" s="10">
        <v>3239</v>
      </c>
      <c r="F42" s="9" t="s">
        <v>44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30.8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422.5</v>
      </c>
      <c r="E44" s="10">
        <v>3236</v>
      </c>
      <c r="F44" s="9" t="s">
        <v>49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422.5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18</v>
      </c>
      <c r="D46" s="18">
        <v>38.85</v>
      </c>
      <c r="E46" s="10">
        <v>3221</v>
      </c>
      <c r="F46" s="9" t="s">
        <v>37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38.85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66</v>
      </c>
      <c r="D48" s="18">
        <v>12.68</v>
      </c>
      <c r="E48" s="10">
        <v>3223</v>
      </c>
      <c r="F48" s="9" t="s">
        <v>54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12.68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24</v>
      </c>
      <c r="D50" s="18">
        <v>157.09</v>
      </c>
      <c r="E50" s="10">
        <v>3234</v>
      </c>
      <c r="F50" s="9" t="s">
        <v>25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157.09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18</v>
      </c>
      <c r="D52" s="18">
        <v>55</v>
      </c>
      <c r="E52" s="10">
        <v>3221</v>
      </c>
      <c r="F52" s="9" t="s">
        <v>37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55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7088.9</v>
      </c>
      <c r="E54" s="10">
        <v>3722</v>
      </c>
      <c r="F54" s="9" t="s">
        <v>78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7088.9</v>
      </c>
      <c r="E55" s="23"/>
      <c r="F55" s="25"/>
      <c r="G55" s="26"/>
    </row>
    <row r="56" spans="1:7" x14ac:dyDescent="0.25">
      <c r="A56" s="9" t="s">
        <v>79</v>
      </c>
      <c r="B56" s="14" t="s">
        <v>80</v>
      </c>
      <c r="C56" s="10" t="s">
        <v>24</v>
      </c>
      <c r="D56" s="18">
        <v>123.2</v>
      </c>
      <c r="E56" s="10">
        <v>3221</v>
      </c>
      <c r="F56" s="9" t="s">
        <v>37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123.2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83</v>
      </c>
      <c r="D58" s="18">
        <v>67.12</v>
      </c>
      <c r="E58" s="10">
        <v>3431</v>
      </c>
      <c r="F58" s="9" t="s">
        <v>84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67.12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132.5</v>
      </c>
      <c r="E60" s="10">
        <v>3221</v>
      </c>
      <c r="F60" s="9" t="s">
        <v>37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132.5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349.5</v>
      </c>
      <c r="E62" s="10">
        <v>1291</v>
      </c>
      <c r="F62" s="9" t="s">
        <v>88</v>
      </c>
      <c r="G62" s="27" t="s">
        <v>14</v>
      </c>
    </row>
    <row r="63" spans="1:7" x14ac:dyDescent="0.25">
      <c r="A63" s="9" t="s">
        <v>98</v>
      </c>
      <c r="B63" s="14"/>
      <c r="C63" s="10" t="s">
        <v>99</v>
      </c>
      <c r="D63" s="18">
        <v>28</v>
      </c>
      <c r="E63" s="10">
        <v>3431</v>
      </c>
      <c r="F63" s="9" t="s">
        <v>100</v>
      </c>
      <c r="G63" s="28" t="s">
        <v>14</v>
      </c>
    </row>
    <row r="64" spans="1:7" x14ac:dyDescent="0.25">
      <c r="A64" s="9" t="s">
        <v>101</v>
      </c>
      <c r="B64" s="14"/>
      <c r="C64" s="10"/>
      <c r="D64" s="18">
        <v>79675.06</v>
      </c>
      <c r="E64" s="10">
        <v>3111</v>
      </c>
      <c r="F64" s="9" t="s">
        <v>89</v>
      </c>
      <c r="G64" s="28" t="s">
        <v>14</v>
      </c>
    </row>
    <row r="65" spans="1:7" x14ac:dyDescent="0.25">
      <c r="A65" s="9" t="s">
        <v>101</v>
      </c>
      <c r="B65" s="14"/>
      <c r="C65" s="10"/>
      <c r="D65" s="18">
        <v>891.87</v>
      </c>
      <c r="E65" s="10">
        <v>3113</v>
      </c>
      <c r="F65" s="9" t="s">
        <v>102</v>
      </c>
      <c r="G65" s="28" t="s">
        <v>14</v>
      </c>
    </row>
    <row r="66" spans="1:7" x14ac:dyDescent="0.25">
      <c r="A66" s="9" t="s">
        <v>101</v>
      </c>
      <c r="B66" s="14"/>
      <c r="C66" s="10"/>
      <c r="D66" s="18">
        <v>276.10000000000002</v>
      </c>
      <c r="E66" s="10">
        <v>3114</v>
      </c>
      <c r="F66" s="9" t="s">
        <v>103</v>
      </c>
      <c r="G66" s="28" t="s">
        <v>14</v>
      </c>
    </row>
    <row r="67" spans="1:7" x14ac:dyDescent="0.25">
      <c r="A67" s="9" t="s">
        <v>101</v>
      </c>
      <c r="B67" s="14"/>
      <c r="C67" s="10"/>
      <c r="D67" s="18">
        <v>12922.37</v>
      </c>
      <c r="E67" s="10">
        <v>3132</v>
      </c>
      <c r="F67" s="9" t="s">
        <v>90</v>
      </c>
      <c r="G67" s="28" t="s">
        <v>14</v>
      </c>
    </row>
    <row r="68" spans="1:7" x14ac:dyDescent="0.25">
      <c r="A68" s="9" t="s">
        <v>101</v>
      </c>
      <c r="B68" s="14"/>
      <c r="C68" s="10"/>
      <c r="D68" s="18">
        <v>2282.66</v>
      </c>
      <c r="E68" s="10">
        <v>3212</v>
      </c>
      <c r="F68" s="9" t="s">
        <v>92</v>
      </c>
      <c r="G68" s="28" t="s">
        <v>14</v>
      </c>
    </row>
    <row r="69" spans="1:7" x14ac:dyDescent="0.25">
      <c r="A69" s="9" t="s">
        <v>101</v>
      </c>
      <c r="B69" s="14"/>
      <c r="C69" s="10"/>
      <c r="D69" s="18">
        <v>388</v>
      </c>
      <c r="E69" s="10">
        <v>3295</v>
      </c>
      <c r="F69" s="9" t="s">
        <v>104</v>
      </c>
      <c r="G69" s="28" t="s">
        <v>14</v>
      </c>
    </row>
    <row r="70" spans="1:7" x14ac:dyDescent="0.25">
      <c r="A70" s="9" t="s">
        <v>101</v>
      </c>
      <c r="B70" s="14"/>
      <c r="C70" s="10"/>
      <c r="D70" s="18">
        <v>161</v>
      </c>
      <c r="E70" s="10">
        <v>3211</v>
      </c>
      <c r="F70" s="9" t="s">
        <v>91</v>
      </c>
      <c r="G70" s="28" t="s">
        <v>14</v>
      </c>
    </row>
    <row r="71" spans="1:7" x14ac:dyDescent="0.25">
      <c r="A71" s="9" t="s">
        <v>105</v>
      </c>
      <c r="B71" s="14"/>
      <c r="C71" s="10"/>
      <c r="D71" s="18">
        <v>200</v>
      </c>
      <c r="E71" s="10">
        <v>3212</v>
      </c>
      <c r="F71" s="9" t="s">
        <v>92</v>
      </c>
      <c r="G71" s="28" t="s">
        <v>14</v>
      </c>
    </row>
    <row r="72" spans="1:7" x14ac:dyDescent="0.25">
      <c r="A72" s="9" t="s">
        <v>105</v>
      </c>
      <c r="B72" s="14"/>
      <c r="C72" s="10"/>
      <c r="D72" s="18">
        <v>4315.5</v>
      </c>
      <c r="E72" s="10">
        <v>3111</v>
      </c>
      <c r="F72" s="9" t="s">
        <v>106</v>
      </c>
      <c r="G72" s="28" t="s">
        <v>14</v>
      </c>
    </row>
    <row r="73" spans="1:7" x14ac:dyDescent="0.25">
      <c r="A73" s="9" t="s">
        <v>105</v>
      </c>
      <c r="B73" s="14"/>
      <c r="C73" s="10"/>
      <c r="D73" s="18">
        <v>712.06</v>
      </c>
      <c r="E73" s="10">
        <v>3132</v>
      </c>
      <c r="F73" s="9" t="s">
        <v>107</v>
      </c>
      <c r="G73" s="28" t="s">
        <v>14</v>
      </c>
    </row>
    <row r="74" spans="1:7" x14ac:dyDescent="0.25">
      <c r="A74" s="9" t="s">
        <v>108</v>
      </c>
      <c r="B74" s="14"/>
      <c r="C74" s="10"/>
      <c r="D74" s="18">
        <v>99.08</v>
      </c>
      <c r="E74" s="10">
        <v>3237</v>
      </c>
      <c r="F74" s="9" t="s">
        <v>29</v>
      </c>
      <c r="G74" s="28" t="s">
        <v>14</v>
      </c>
    </row>
    <row r="75" spans="1:7" x14ac:dyDescent="0.25">
      <c r="A75" s="9" t="s">
        <v>109</v>
      </c>
      <c r="B75" s="14" t="s">
        <v>110</v>
      </c>
      <c r="C75" s="10" t="s">
        <v>24</v>
      </c>
      <c r="D75" s="18">
        <v>78.25</v>
      </c>
      <c r="E75" s="10">
        <v>3296</v>
      </c>
      <c r="F75" s="9" t="s">
        <v>111</v>
      </c>
      <c r="G75" s="28" t="s">
        <v>14</v>
      </c>
    </row>
    <row r="76" spans="1:7" x14ac:dyDescent="0.25">
      <c r="A76" s="9" t="s">
        <v>112</v>
      </c>
      <c r="B76" s="14" t="s">
        <v>113</v>
      </c>
      <c r="C76" s="10" t="s">
        <v>114</v>
      </c>
      <c r="D76" s="18">
        <v>13280.49</v>
      </c>
      <c r="E76" s="10">
        <v>4111</v>
      </c>
      <c r="F76" s="9" t="s">
        <v>93</v>
      </c>
      <c r="G76" s="28" t="s">
        <v>14</v>
      </c>
    </row>
    <row r="77" spans="1:7" ht="21" customHeight="1" thickBot="1" x14ac:dyDescent="0.3">
      <c r="A77" s="21" t="s">
        <v>15</v>
      </c>
      <c r="B77" s="22"/>
      <c r="C77" s="23"/>
      <c r="D77" s="24">
        <f>SUM(D62:D76)</f>
        <v>115659.94</v>
      </c>
      <c r="E77" s="23"/>
      <c r="F77" s="25"/>
      <c r="G77" s="26"/>
    </row>
    <row r="78" spans="1:7" ht="15.75" thickBot="1" x14ac:dyDescent="0.3">
      <c r="A78" s="29" t="s">
        <v>94</v>
      </c>
      <c r="B78" s="30"/>
      <c r="C78" s="31"/>
      <c r="D78" s="32">
        <f>SUM(D8,D10,D12,D14,D16,D18,D20,D22,D24,D26,D28,D30,D32,D34,D36,D38,D41,D43,D45,D47,D49,D51,D53,D55,D57,D59,D61,D77)</f>
        <v>126929.27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2025-08-07T09:41:43Z</cp:lastPrinted>
  <dcterms:created xsi:type="dcterms:W3CDTF">2024-03-05T11:42:46Z</dcterms:created>
  <dcterms:modified xsi:type="dcterms:W3CDTF">2025-08-07T09:42:42Z</dcterms:modified>
</cp:coreProperties>
</file>