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74" i="1"/>
  <c r="D72" i="1"/>
  <c r="D70" i="1"/>
  <c r="D68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93" i="1" l="1"/>
</calcChain>
</file>

<file path=xl/sharedStrings.xml><?xml version="1.0" encoding="utf-8"?>
<sst xmlns="http://schemas.openxmlformats.org/spreadsheetml/2006/main" count="271" uniqueCount="129">
  <si>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</si>
  <si>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</si>
  <si>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</si>
  <si>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</si>
  <si>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</si>
  <si>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</si>
  <si>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</si>
  <si>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</si>
  <si>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</si>
  <si>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01.06.2025 Do 30.06.2025</t>
  </si>
  <si>
    <t>BOSO d.o.o.</t>
  </si>
  <si>
    <t>91958721295</t>
  </si>
  <si>
    <t>VINKOVCI</t>
  </si>
  <si>
    <t xml:space="preserve">UREDSKI MATERIJAL I OSTALI MATERIJALNI RASHODI                                                                                                        </t>
  </si>
  <si>
    <t>OSNOVNA ŠKOLA BARTOLA KAŠIĆA</t>
  </si>
  <si>
    <t xml:space="preserve">REPREZENTACIJA                                                                                                                                        </t>
  </si>
  <si>
    <t>Ukupno:</t>
  </si>
  <si>
    <t>OSJEČKA TRGOVINA PAPIROM D.O.O.</t>
  </si>
  <si>
    <t>90649953509</t>
  </si>
  <si>
    <t>OSIJEK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</si>
  <si>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</si>
  <si>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</si>
  <si>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</si>
  <si>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</si>
  <si>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</si>
  <si>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</si>
  <si>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</si>
  <si>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</si>
  <si>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MULLER TRGOVINA ZAGREB D.O.O.</t>
  </si>
  <si>
    <t>84698789700</t>
  </si>
  <si>
    <t>HRVATSKI TELEKOM d.d.</t>
  </si>
  <si>
    <t>81793146560</t>
  </si>
  <si>
    <t>BABIĆ LINE D.O.O. ZA PRIJEVOZ I TRGOVINU</t>
  </si>
  <si>
    <t>78904202328</t>
  </si>
  <si>
    <t>NEVKOŠ</t>
  </si>
  <si>
    <t>76173743169</t>
  </si>
  <si>
    <t xml:space="preserve">KOMUNALNE USLUGE                                                                                                                                      </t>
  </si>
  <si>
    <t>PETROL D.O.O.</t>
  </si>
  <si>
    <t>75550985023</t>
  </si>
  <si>
    <t xml:space="preserve">ENERGIJA        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</si>
  <si>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</si>
  <si>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</si>
  <si>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</si>
  <si>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</si>
  <si>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</si>
  <si>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</si>
  <si>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</si>
  <si>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</si>
  <si>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BABIĆ LINE vl. Robert Babić</t>
  </si>
  <si>
    <t>71665841836</t>
  </si>
  <si>
    <t xml:space="preserve">STRUČNO USAVRŠAVANJE ZAPOSLENIKA                                                                                                                      </t>
  </si>
  <si>
    <t>ZLATNIK 2020 d.o.o.</t>
  </si>
  <si>
    <t>71559085353</t>
  </si>
  <si>
    <t>Vinkovci</t>
  </si>
  <si>
    <t>TELEMACH HRVATSKA d.o.o.</t>
  </si>
  <si>
    <t>70133616033</t>
  </si>
  <si>
    <t>GRAD VINKOVCI</t>
  </si>
  <si>
    <t>67648791479</t>
  </si>
  <si>
    <t>HG SPOT GRUPA d.o.o.</t>
  </si>
  <si>
    <t>65553879500</t>
  </si>
  <si>
    <t>ZAGREB-MARKUŠEVAC</t>
  </si>
  <si>
    <t xml:space="preserve">SITNI INVENTAR I AUTO GUME                                                                                                                            </t>
  </si>
  <si>
    <t>NARODNE NOVINE D.D.</t>
  </si>
  <si>
    <t>64546066176</t>
  </si>
  <si>
    <t>PROMET VUKOVAR j.d.o.o.</t>
  </si>
  <si>
    <t>63126503665</t>
  </si>
  <si>
    <t>VUKOVAR</t>
  </si>
  <si>
    <t xml:space="preserve">OSTALE USLUGE                                                                                                                                         </t>
  </si>
  <si>
    <t>HEP OPSKRBA D.O.O.</t>
  </si>
  <si>
    <t>63073332379</t>
  </si>
  <si>
    <t>REGULATOR SERVISI  D.O.O.</t>
  </si>
  <si>
    <t>61524180344</t>
  </si>
  <si>
    <t xml:space="preserve">USLUGE TEKUĆEG I INVESTICIJSKOG ODRŽAVANJA                                                                                                            </t>
  </si>
  <si>
    <t>VEVEREC 91 D.O.O.</t>
  </si>
  <si>
    <t>55383694934</t>
  </si>
  <si>
    <t>OROSLAVLJE</t>
  </si>
  <si>
    <t>WIENER OSIGURANJE VIG d.d.</t>
  </si>
  <si>
    <t>52848403362</t>
  </si>
  <si>
    <t xml:space="preserve">PREMIJE OSIGURANJA                                                                                                                                    </t>
  </si>
  <si>
    <t xml:space="preserve"> POLET Vinkovci D.O.O.</t>
  </si>
  <si>
    <t>49026633125</t>
  </si>
  <si>
    <t>ZNAMEN D.O.O.</t>
  </si>
  <si>
    <t>46756708256</t>
  </si>
  <si>
    <t>HEP PLIN D.O.O.</t>
  </si>
  <si>
    <t>41317489366</t>
  </si>
  <si>
    <t>ŠKOLSKA  KNJIGA D.D.</t>
  </si>
  <si>
    <t>38967655335</t>
  </si>
  <si>
    <t>ASC COMPANY D.O.O.</t>
  </si>
  <si>
    <t>32188360518</t>
  </si>
  <si>
    <t>ŠIROKI BRIJEG</t>
  </si>
  <si>
    <t>VINKOVAČKI VODOVOD I KANALIZACIJA d.o.o.</t>
  </si>
  <si>
    <t>30638414709</t>
  </si>
  <si>
    <t>IVAN N.A.S. d.o.o.</t>
  </si>
  <si>
    <t>21284350097</t>
  </si>
  <si>
    <t>VOĐINCI</t>
  </si>
  <si>
    <t xml:space="preserve">NAKNADE GRAĐANIMA I KUĆANSTVIMA U NARAVI                                                                                                              </t>
  </si>
  <si>
    <t>FUNKCIJA 13 D.O.O.</t>
  </si>
  <si>
    <t>17393599173</t>
  </si>
  <si>
    <t>TEHNOMODELI d.o.o.</t>
  </si>
  <si>
    <t>10698571703</t>
  </si>
  <si>
    <t xml:space="preserve">UREDSKA OPREMA I NAMJEŠTAJ                                                                                                                            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</si>
  <si>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</si>
  <si>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</si>
  <si>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</si>
  <si>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</si>
  <si>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EUROPAPIER  ADRIA d.o.o.</t>
  </si>
  <si>
    <t>01913481578</t>
  </si>
  <si>
    <t>ZAGREB-SESVETE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</si>
  <si>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</si>
  <si>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</si>
  <si>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</si>
  <si>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</si>
  <si>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</si>
  <si>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</si>
  <si>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</si>
  <si>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ZEMLJIŠTE                                                                                                                                             </t>
  </si>
  <si>
    <t>Sveukupno:</t>
  </si>
  <si>
    <t>NAKNADE TROŠKOVA  OSOBAMA IZVAN RADNOG ODNOSA</t>
  </si>
  <si>
    <t>ZAPOSLENICI</t>
  </si>
  <si>
    <t>OSTALE NAKNADE TROŠKOVA ZAPOSLENIMA</t>
  </si>
  <si>
    <t xml:space="preserve">UGOVOR O DJELU ŠIME BRKLJAČA </t>
  </si>
  <si>
    <t>98831842702</t>
  </si>
  <si>
    <t>ZAPOSLENICI UGOVOR O DJELU-TEHNIČKA PODRŠKA</t>
  </si>
  <si>
    <t>PRISTOJBE I NAKNADE</t>
  </si>
  <si>
    <t>ODVJETNIK BERISLAV KNEZ</t>
  </si>
  <si>
    <t>37627681395</t>
  </si>
  <si>
    <t>MARIJA SMUĐA-NAKNADA ZA EKSPROPRIRANO ZEMLJIŠTE</t>
  </si>
  <si>
    <t>61171861149</t>
  </si>
  <si>
    <t>TROŠKOVI SUDSKIH POSTUPAKA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</si>
</sst>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4"/>
  <sheetViews>
    <sheetView tabSelected="1" zoomScaleNormal="100" workbookViewId="0">
      <selection activeCell="F90" sqref="F9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14.45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44.41</v>
      </c>
      <c r="E8" s="10">
        <v>3293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58.86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232.31</v>
      </c>
      <c r="E10" s="10">
        <v>3221</v>
      </c>
      <c r="F10" s="9" t="s">
        <v>13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232.31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28.14</v>
      </c>
      <c r="E12" s="10">
        <v>3231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28.14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1.66</v>
      </c>
      <c r="E14" s="10">
        <v>3299</v>
      </c>
      <c r="F14" s="9" t="s">
        <v>27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26</v>
      </c>
      <c r="D16" s="18">
        <v>210</v>
      </c>
      <c r="E16" s="10">
        <v>3241</v>
      </c>
      <c r="F16" s="9" t="s">
        <v>117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210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26</v>
      </c>
      <c r="D18" s="18">
        <v>179.09</v>
      </c>
      <c r="E18" s="10">
        <v>3231</v>
      </c>
      <c r="F18" s="9" t="s">
        <v>23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179.09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12</v>
      </c>
      <c r="D20" s="18">
        <v>375</v>
      </c>
      <c r="E20" s="10">
        <v>3299</v>
      </c>
      <c r="F20" s="9" t="s">
        <v>27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375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12</v>
      </c>
      <c r="D22" s="18">
        <v>208.72</v>
      </c>
      <c r="E22" s="10">
        <v>3234</v>
      </c>
      <c r="F22" s="9" t="s">
        <v>36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208.72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26</v>
      </c>
      <c r="D24" s="18">
        <v>50</v>
      </c>
      <c r="E24" s="10">
        <v>3223</v>
      </c>
      <c r="F24" s="9" t="s">
        <v>39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50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82.95</v>
      </c>
      <c r="E26" s="10">
        <v>3237</v>
      </c>
      <c r="F26" s="9" t="s">
        <v>43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82.95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186.88</v>
      </c>
      <c r="E28" s="10">
        <v>3238</v>
      </c>
      <c r="F28" s="9" t="s">
        <v>47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186.88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12</v>
      </c>
      <c r="D30" s="18">
        <v>700</v>
      </c>
      <c r="E30" s="10">
        <v>3213</v>
      </c>
      <c r="F30" s="9" t="s">
        <v>50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700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71.69</v>
      </c>
      <c r="E32" s="10">
        <v>3221</v>
      </c>
      <c r="F32" s="9" t="s">
        <v>13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71.69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26</v>
      </c>
      <c r="D34" s="18">
        <v>54.29</v>
      </c>
      <c r="E34" s="10">
        <v>3231</v>
      </c>
      <c r="F34" s="9" t="s">
        <v>23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54.29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12</v>
      </c>
      <c r="D36" s="18">
        <v>381.66</v>
      </c>
      <c r="E36" s="10">
        <v>3234</v>
      </c>
      <c r="F36" s="9" t="s">
        <v>36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381.66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199</v>
      </c>
      <c r="E38" s="10">
        <v>3225</v>
      </c>
      <c r="F38" s="9" t="s">
        <v>61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199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26</v>
      </c>
      <c r="D40" s="18">
        <v>85.13</v>
      </c>
      <c r="E40" s="10">
        <v>3221</v>
      </c>
      <c r="F40" s="9" t="s">
        <v>13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85.13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525</v>
      </c>
      <c r="E42" s="10">
        <v>3239</v>
      </c>
      <c r="F42" s="9" t="s">
        <v>67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525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26</v>
      </c>
      <c r="D44" s="18">
        <v>791.8</v>
      </c>
      <c r="E44" s="10">
        <v>3223</v>
      </c>
      <c r="F44" s="9" t="s">
        <v>39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791.8</v>
      </c>
      <c r="E45" s="24"/>
      <c r="F45" s="26"/>
      <c r="G45" s="27"/>
    </row>
    <row r="46" spans="1:7" x14ac:dyDescent="0.25">
      <c r="A46" s="9" t="s">
        <v>70</v>
      </c>
      <c r="B46" s="14" t="s">
        <v>71</v>
      </c>
      <c r="C46" s="10" t="s">
        <v>12</v>
      </c>
      <c r="D46" s="18">
        <v>897.16</v>
      </c>
      <c r="E46" s="10">
        <v>3232</v>
      </c>
      <c r="F46" s="9" t="s">
        <v>72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897.16</v>
      </c>
      <c r="E47" s="24"/>
      <c r="F47" s="26"/>
      <c r="G47" s="27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156</v>
      </c>
      <c r="E48" s="10">
        <v>3299</v>
      </c>
      <c r="F48" s="9" t="s">
        <v>27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156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26</v>
      </c>
      <c r="D50" s="18">
        <v>4024.89</v>
      </c>
      <c r="E50" s="10">
        <v>3292</v>
      </c>
      <c r="F50" s="9" t="s">
        <v>78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4024.89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12</v>
      </c>
      <c r="D52" s="18">
        <v>30.8</v>
      </c>
      <c r="E52" s="10">
        <v>3239</v>
      </c>
      <c r="F52" s="9" t="s">
        <v>67</v>
      </c>
      <c r="G52" s="28" t="s">
        <v>14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30.8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26</v>
      </c>
      <c r="D54" s="18">
        <v>59.85</v>
      </c>
      <c r="E54" s="10">
        <v>3221</v>
      </c>
      <c r="F54" s="9" t="s">
        <v>13</v>
      </c>
      <c r="G54" s="28" t="s">
        <v>14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59.85</v>
      </c>
      <c r="E55" s="24"/>
      <c r="F55" s="26"/>
      <c r="G55" s="27"/>
    </row>
    <row r="56" spans="1:7" x14ac:dyDescent="0.25">
      <c r="A56" s="9" t="s">
        <v>83</v>
      </c>
      <c r="B56" s="14" t="s">
        <v>84</v>
      </c>
      <c r="C56" s="10" t="s">
        <v>19</v>
      </c>
      <c r="D56" s="18">
        <v>224.29</v>
      </c>
      <c r="E56" s="10">
        <v>3223</v>
      </c>
      <c r="F56" s="9" t="s">
        <v>39</v>
      </c>
      <c r="G56" s="28" t="s">
        <v>14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224.29</v>
      </c>
      <c r="E57" s="24"/>
      <c r="F57" s="26"/>
      <c r="G57" s="27"/>
    </row>
    <row r="58" spans="1:7" x14ac:dyDescent="0.25">
      <c r="A58" s="9" t="s">
        <v>85</v>
      </c>
      <c r="B58" s="14" t="s">
        <v>86</v>
      </c>
      <c r="C58" s="10" t="s">
        <v>26</v>
      </c>
      <c r="D58" s="18">
        <v>38.96</v>
      </c>
      <c r="E58" s="10">
        <v>3221</v>
      </c>
      <c r="F58" s="9" t="s">
        <v>13</v>
      </c>
      <c r="G58" s="28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38.96</v>
      </c>
      <c r="E59" s="24"/>
      <c r="F59" s="26"/>
      <c r="G59" s="27"/>
    </row>
    <row r="60" spans="1:7" x14ac:dyDescent="0.25">
      <c r="A60" s="9" t="s">
        <v>87</v>
      </c>
      <c r="B60" s="14" t="s">
        <v>88</v>
      </c>
      <c r="C60" s="10" t="s">
        <v>89</v>
      </c>
      <c r="D60" s="18">
        <v>140.4</v>
      </c>
      <c r="E60" s="10">
        <v>3238</v>
      </c>
      <c r="F60" s="9" t="s">
        <v>47</v>
      </c>
      <c r="G60" s="28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140.4</v>
      </c>
      <c r="E61" s="24"/>
      <c r="F61" s="26"/>
      <c r="G61" s="27"/>
    </row>
    <row r="62" spans="1:7" x14ac:dyDescent="0.25">
      <c r="A62" s="9" t="s">
        <v>90</v>
      </c>
      <c r="B62" s="14" t="s">
        <v>91</v>
      </c>
      <c r="C62" s="10" t="s">
        <v>12</v>
      </c>
      <c r="D62" s="18">
        <v>802.81</v>
      </c>
      <c r="E62" s="10">
        <v>3234</v>
      </c>
      <c r="F62" s="9" t="s">
        <v>36</v>
      </c>
      <c r="G62" s="28" t="s">
        <v>14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802.81</v>
      </c>
      <c r="E63" s="24"/>
      <c r="F63" s="26"/>
      <c r="G63" s="27"/>
    </row>
    <row r="64" spans="1:7" x14ac:dyDescent="0.25">
      <c r="A64" s="9" t="s">
        <v>92</v>
      </c>
      <c r="B64" s="14" t="s">
        <v>93</v>
      </c>
      <c r="C64" s="10" t="s">
        <v>94</v>
      </c>
      <c r="D64" s="18">
        <v>6653.99</v>
      </c>
      <c r="E64" s="10">
        <v>3722</v>
      </c>
      <c r="F64" s="9" t="s">
        <v>95</v>
      </c>
      <c r="G64" s="28" t="s">
        <v>14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6653.99</v>
      </c>
      <c r="E65" s="24"/>
      <c r="F65" s="26"/>
      <c r="G65" s="27"/>
    </row>
    <row r="66" spans="1:7" x14ac:dyDescent="0.25">
      <c r="A66" s="9" t="s">
        <v>96</v>
      </c>
      <c r="B66" s="14" t="s">
        <v>97</v>
      </c>
      <c r="C66" s="10" t="s">
        <v>12</v>
      </c>
      <c r="D66" s="18">
        <v>362.46</v>
      </c>
      <c r="E66" s="10">
        <v>3225</v>
      </c>
      <c r="F66" s="9" t="s">
        <v>61</v>
      </c>
      <c r="G66" s="28" t="s">
        <v>14</v>
      </c>
    </row>
    <row r="67" spans="1:7" x14ac:dyDescent="0.25">
      <c r="A67" s="9"/>
      <c r="B67" s="14"/>
      <c r="C67" s="10"/>
      <c r="D67" s="18">
        <v>7.49</v>
      </c>
      <c r="E67" s="10">
        <v>3299</v>
      </c>
      <c r="F67" s="9" t="s">
        <v>27</v>
      </c>
      <c r="G67" s="21" t="s">
        <v>14</v>
      </c>
    </row>
    <row r="68" spans="1:7" ht="27" customHeight="1" thickBot="1" x14ac:dyDescent="0.3">
      <c r="A68" s="22" t="s">
        <v>16</v>
      </c>
      <c r="B68" s="23"/>
      <c r="C68" s="24"/>
      <c r="D68" s="25">
        <f>SUM(D66:D67)</f>
        <v>369.95</v>
      </c>
      <c r="E68" s="24"/>
      <c r="F68" s="26"/>
      <c r="G68" s="27"/>
    </row>
    <row r="69" spans="1:7" x14ac:dyDescent="0.25">
      <c r="A69" s="9" t="s">
        <v>98</v>
      </c>
      <c r="B69" s="14" t="s">
        <v>99</v>
      </c>
      <c r="C69" s="10" t="s">
        <v>26</v>
      </c>
      <c r="D69" s="18">
        <v>3605</v>
      </c>
      <c r="E69" s="10">
        <v>4221</v>
      </c>
      <c r="F69" s="9" t="s">
        <v>100</v>
      </c>
      <c r="G69" s="28" t="s">
        <v>14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3605</v>
      </c>
      <c r="E70" s="24"/>
      <c r="F70" s="26"/>
      <c r="G70" s="27"/>
    </row>
    <row r="71" spans="1:7" x14ac:dyDescent="0.25">
      <c r="A71" s="9" t="s">
        <v>101</v>
      </c>
      <c r="B71" s="14" t="s">
        <v>102</v>
      </c>
      <c r="C71" s="10" t="s">
        <v>103</v>
      </c>
      <c r="D71" s="18">
        <v>40.119999999999997</v>
      </c>
      <c r="E71" s="10">
        <v>3431</v>
      </c>
      <c r="F71" s="9" t="s">
        <v>104</v>
      </c>
      <c r="G71" s="28" t="s">
        <v>14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40.119999999999997</v>
      </c>
      <c r="E72" s="24"/>
      <c r="F72" s="26"/>
      <c r="G72" s="27"/>
    </row>
    <row r="73" spans="1:7" x14ac:dyDescent="0.25">
      <c r="A73" s="9" t="s">
        <v>105</v>
      </c>
      <c r="B73" s="14" t="s">
        <v>106</v>
      </c>
      <c r="C73" s="10" t="s">
        <v>107</v>
      </c>
      <c r="D73" s="18">
        <v>437.5</v>
      </c>
      <c r="E73" s="10">
        <v>3221</v>
      </c>
      <c r="F73" s="9" t="s">
        <v>13</v>
      </c>
      <c r="G73" s="28" t="s">
        <v>14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437.5</v>
      </c>
      <c r="E74" s="24"/>
      <c r="F74" s="26"/>
      <c r="G74" s="27"/>
    </row>
    <row r="75" spans="1:7" x14ac:dyDescent="0.25">
      <c r="A75" s="9" t="s">
        <v>118</v>
      </c>
      <c r="B75" s="14"/>
      <c r="C75" s="10"/>
      <c r="D75" s="18">
        <v>83991.23</v>
      </c>
      <c r="E75" s="10">
        <v>3111</v>
      </c>
      <c r="F75" s="9" t="s">
        <v>108</v>
      </c>
      <c r="G75" s="28" t="s">
        <v>14</v>
      </c>
    </row>
    <row r="76" spans="1:7" x14ac:dyDescent="0.25">
      <c r="A76" s="9" t="s">
        <v>118</v>
      </c>
      <c r="B76" s="14"/>
      <c r="C76" s="10"/>
      <c r="D76" s="18">
        <v>1842.91</v>
      </c>
      <c r="E76" s="10">
        <v>3113</v>
      </c>
      <c r="F76" s="9" t="s">
        <v>109</v>
      </c>
      <c r="G76" s="21" t="s">
        <v>14</v>
      </c>
    </row>
    <row r="77" spans="1:7" x14ac:dyDescent="0.25">
      <c r="A77" s="9" t="s">
        <v>118</v>
      </c>
      <c r="B77" s="14"/>
      <c r="C77" s="10"/>
      <c r="D77" s="18">
        <v>507.14</v>
      </c>
      <c r="E77" s="10">
        <v>3114</v>
      </c>
      <c r="F77" s="9" t="s">
        <v>110</v>
      </c>
      <c r="G77" s="21" t="s">
        <v>14</v>
      </c>
    </row>
    <row r="78" spans="1:7" x14ac:dyDescent="0.25">
      <c r="A78" s="9" t="s">
        <v>118</v>
      </c>
      <c r="B78" s="14"/>
      <c r="C78" s="10"/>
      <c r="D78" s="18">
        <v>4500.29</v>
      </c>
      <c r="E78" s="10">
        <v>3111</v>
      </c>
      <c r="F78" s="9" t="s">
        <v>108</v>
      </c>
      <c r="G78" s="21" t="s">
        <v>14</v>
      </c>
    </row>
    <row r="79" spans="1:7" x14ac:dyDescent="0.25">
      <c r="A79" s="9" t="s">
        <v>118</v>
      </c>
      <c r="B79" s="14"/>
      <c r="C79" s="10"/>
      <c r="D79" s="18">
        <v>1500</v>
      </c>
      <c r="E79" s="10">
        <v>3121</v>
      </c>
      <c r="F79" s="9" t="s">
        <v>111</v>
      </c>
      <c r="G79" s="21" t="s">
        <v>14</v>
      </c>
    </row>
    <row r="80" spans="1:7" x14ac:dyDescent="0.25">
      <c r="A80" s="9" t="s">
        <v>118</v>
      </c>
      <c r="B80" s="14"/>
      <c r="C80" s="10"/>
      <c r="D80" s="18">
        <v>11400</v>
      </c>
      <c r="E80" s="10">
        <v>3121</v>
      </c>
      <c r="F80" s="9" t="s">
        <v>111</v>
      </c>
      <c r="G80" s="21" t="s">
        <v>14</v>
      </c>
    </row>
    <row r="81" spans="1:7" x14ac:dyDescent="0.25">
      <c r="A81" s="9" t="s">
        <v>118</v>
      </c>
      <c r="B81" s="14"/>
      <c r="C81" s="10"/>
      <c r="D81" s="18">
        <v>742.57</v>
      </c>
      <c r="E81" s="10">
        <v>3132</v>
      </c>
      <c r="F81" s="9" t="s">
        <v>112</v>
      </c>
      <c r="G81" s="21" t="s">
        <v>14</v>
      </c>
    </row>
    <row r="82" spans="1:7" x14ac:dyDescent="0.25">
      <c r="A82" s="9" t="s">
        <v>118</v>
      </c>
      <c r="B82" s="14"/>
      <c r="C82" s="10"/>
      <c r="D82" s="18">
        <v>13573.89</v>
      </c>
      <c r="E82" s="10">
        <v>3132</v>
      </c>
      <c r="F82" s="9" t="s">
        <v>112</v>
      </c>
      <c r="G82" s="21" t="s">
        <v>14</v>
      </c>
    </row>
    <row r="83" spans="1:7" x14ac:dyDescent="0.25">
      <c r="A83" s="9" t="s">
        <v>118</v>
      </c>
      <c r="B83" s="14"/>
      <c r="C83" s="10"/>
      <c r="D83" s="18">
        <v>540.20000000000005</v>
      </c>
      <c r="E83" s="10">
        <v>3211</v>
      </c>
      <c r="F83" s="9" t="s">
        <v>113</v>
      </c>
      <c r="G83" s="21" t="s">
        <v>14</v>
      </c>
    </row>
    <row r="84" spans="1:7" x14ac:dyDescent="0.25">
      <c r="A84" s="9" t="s">
        <v>118</v>
      </c>
      <c r="B84" s="14"/>
      <c r="C84" s="10"/>
      <c r="D84" s="18">
        <v>194</v>
      </c>
      <c r="E84" s="10">
        <v>3212</v>
      </c>
      <c r="F84" s="9" t="s">
        <v>114</v>
      </c>
      <c r="G84" s="21" t="s">
        <v>14</v>
      </c>
    </row>
    <row r="85" spans="1:7" x14ac:dyDescent="0.25">
      <c r="A85" s="9" t="s">
        <v>118</v>
      </c>
      <c r="B85" s="14"/>
      <c r="C85" s="10"/>
      <c r="D85" s="18">
        <v>2761.25</v>
      </c>
      <c r="E85" s="10">
        <v>3212</v>
      </c>
      <c r="F85" s="9" t="s">
        <v>114</v>
      </c>
      <c r="G85" s="21" t="s">
        <v>14</v>
      </c>
    </row>
    <row r="86" spans="1:7" x14ac:dyDescent="0.25">
      <c r="A86" s="9" t="s">
        <v>118</v>
      </c>
      <c r="B86" s="14"/>
      <c r="C86" s="10"/>
      <c r="D86" s="18">
        <v>12</v>
      </c>
      <c r="E86" s="10">
        <v>3214</v>
      </c>
      <c r="F86" s="9" t="s">
        <v>119</v>
      </c>
      <c r="G86" s="21" t="s">
        <v>14</v>
      </c>
    </row>
    <row r="87" spans="1:7" x14ac:dyDescent="0.25">
      <c r="A87" s="9" t="s">
        <v>120</v>
      </c>
      <c r="B87" s="14" t="s">
        <v>121</v>
      </c>
      <c r="C87" s="10" t="s">
        <v>12</v>
      </c>
      <c r="D87" s="18">
        <v>257.60000000000002</v>
      </c>
      <c r="E87" s="10">
        <v>3237</v>
      </c>
      <c r="F87" s="9" t="s">
        <v>43</v>
      </c>
      <c r="G87" s="21" t="s">
        <v>14</v>
      </c>
    </row>
    <row r="88" spans="1:7" x14ac:dyDescent="0.25">
      <c r="A88" s="9" t="s">
        <v>122</v>
      </c>
      <c r="B88" s="14"/>
      <c r="C88" s="10"/>
      <c r="D88" s="18">
        <v>99.08</v>
      </c>
      <c r="E88" s="10">
        <v>3237</v>
      </c>
      <c r="F88" s="9" t="s">
        <v>43</v>
      </c>
      <c r="G88" s="21" t="s">
        <v>14</v>
      </c>
    </row>
    <row r="89" spans="1:7" x14ac:dyDescent="0.25">
      <c r="A89" s="9" t="s">
        <v>118</v>
      </c>
      <c r="B89" s="14"/>
      <c r="C89" s="10"/>
      <c r="D89" s="18">
        <v>388</v>
      </c>
      <c r="E89" s="10">
        <v>3295</v>
      </c>
      <c r="F89" s="9" t="s">
        <v>123</v>
      </c>
      <c r="G89" s="21" t="s">
        <v>14</v>
      </c>
    </row>
    <row r="90" spans="1:7" x14ac:dyDescent="0.25">
      <c r="A90" s="9" t="s">
        <v>124</v>
      </c>
      <c r="B90" s="14" t="s">
        <v>125</v>
      </c>
      <c r="C90" s="10" t="s">
        <v>12</v>
      </c>
      <c r="D90" s="18">
        <v>10170</v>
      </c>
      <c r="E90" s="10">
        <v>3296</v>
      </c>
      <c r="F90" s="9" t="s">
        <v>128</v>
      </c>
      <c r="G90" s="21" t="s">
        <v>14</v>
      </c>
    </row>
    <row r="91" spans="1:7" x14ac:dyDescent="0.25">
      <c r="A91" s="9" t="s">
        <v>126</v>
      </c>
      <c r="B91" s="14" t="s">
        <v>127</v>
      </c>
      <c r="C91" s="10" t="s">
        <v>12</v>
      </c>
      <c r="D91" s="18">
        <v>7679.01</v>
      </c>
      <c r="E91" s="10">
        <v>4111</v>
      </c>
      <c r="F91" s="9" t="s">
        <v>115</v>
      </c>
      <c r="G91" s="21" t="s">
        <v>14</v>
      </c>
    </row>
    <row r="92" spans="1:7" ht="21" customHeight="1" thickBot="1" x14ac:dyDescent="0.3">
      <c r="A92" s="22" t="s">
        <v>16</v>
      </c>
      <c r="B92" s="23"/>
      <c r="C92" s="24"/>
      <c r="D92" s="25">
        <f>SUM(D75:D91)</f>
        <v>140159.17000000001</v>
      </c>
      <c r="E92" s="24"/>
      <c r="F92" s="26"/>
      <c r="G92" s="27"/>
    </row>
    <row r="93" spans="1:7" ht="15.75" thickBot="1" x14ac:dyDescent="0.3">
      <c r="A93" s="29" t="s">
        <v>116</v>
      </c>
      <c r="B93" s="30"/>
      <c r="C93" s="31"/>
      <c r="D93" s="32">
        <f>SUM(D9,D11,D13,D15,D17,D19,D21,D23,D25,D27,D29,D31,D33,D35,D37,D39,D41,D43,D45,D47,D49,D51,D53,D55,D57,D59,D61,D63,D65,D68,D70,D72,D74,D92)</f>
        <v>162063.07</v>
      </c>
      <c r="E93" s="31"/>
      <c r="F93" s="33"/>
      <c r="G93" s="34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2025-07-10T08:21:53Z</cp:lastPrinted>
  <dcterms:created xsi:type="dcterms:W3CDTF">2024-03-05T11:42:46Z</dcterms:created>
  <dcterms:modified xsi:type="dcterms:W3CDTF">2025-07-10T09:27:51Z</dcterms:modified>
</cp:coreProperties>
</file>