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71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89" i="1" s="1"/>
</calcChain>
</file>

<file path=xl/sharedStrings.xml><?xml version="1.0" encoding="utf-8"?>
<sst xmlns="http://schemas.openxmlformats.org/spreadsheetml/2006/main" count="256" uniqueCount="122">
  <si>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</si>
  <si>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</si>
  <si>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</si>
  <si>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</si>
  <si>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</si>
  <si>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</si>
  <si>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</si>
  <si>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</si>
  <si>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</si>
  <si>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01.05.2025 Do 31.05.2025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</si>
  <si>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</si>
  <si>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</si>
  <si>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</si>
  <si>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</si>
  <si>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OSNOVNA ŠKOLA BARTOLA KAŠIĆA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</si>
  <si>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</si>
  <si>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</si>
  <si>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</si>
  <si>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</si>
  <si>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</si>
  <si>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</si>
  <si>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</si>
  <si>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EKOEL  trg. obrt  vl. NIKOLA  ŠEPEC</t>
  </si>
  <si>
    <t>81655439576</t>
  </si>
  <si>
    <t>VINKOVCI</t>
  </si>
  <si>
    <t xml:space="preserve">MATERIJAL I DIJELOVI ZA TEKUĆE I INVESTICIJSKO ODRŽAVANJE                                                                                             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</si>
  <si>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</si>
  <si>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</si>
  <si>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</si>
  <si>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</si>
  <si>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</si>
  <si>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</si>
  <si>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</si>
  <si>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</si>
  <si>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</si>
  <si>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</si>
  <si>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PEVEX d.d.</t>
  </si>
  <si>
    <t>73660371074</t>
  </si>
  <si>
    <t>SESVETE</t>
  </si>
  <si>
    <t xml:space="preserve">REPREZENTACIJA                                                                                                                                        </t>
  </si>
  <si>
    <t>DOM ZDRAVLJA VINKOVCI LJEKARNA 1</t>
  </si>
  <si>
    <t>73392165137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</si>
  <si>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</si>
  <si>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</si>
  <si>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</si>
  <si>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</si>
  <si>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</si>
  <si>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</si>
  <si>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</si>
  <si>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</si>
  <si>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>TELEMACH HRVATSKA d.o.o.</t>
  </si>
  <si>
    <t>70133616033</t>
  </si>
  <si>
    <t>NAKLADA SLAP D.O.O.</t>
  </si>
  <si>
    <t>70108447975</t>
  </si>
  <si>
    <t>JASTREBARSKO</t>
  </si>
  <si>
    <t>BREŠČANSKI d.o.o.</t>
  </si>
  <si>
    <t>70083858009</t>
  </si>
  <si>
    <t xml:space="preserve">USLUGE TEKUĆEG I INVESTICIJSKOG ODRŽAVANJA                                                                                                            </t>
  </si>
  <si>
    <t>ZAŠTITA-ZAGREB d.o.o.</t>
  </si>
  <si>
    <t>68204597981</t>
  </si>
  <si>
    <t xml:space="preserve">OSTALE USLUGE                                                                                                                                         </t>
  </si>
  <si>
    <t>NOVOCOMMERCE International</t>
  </si>
  <si>
    <t>68189057981</t>
  </si>
  <si>
    <t>OSIJEK</t>
  </si>
  <si>
    <t>GRAD VINKOVCI</t>
  </si>
  <si>
    <t>67648791479</t>
  </si>
  <si>
    <t>HEP OPSKRBA D.O.O.</t>
  </si>
  <si>
    <t>63073332379</t>
  </si>
  <si>
    <t>MARCONI Obrt za trgovinu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</si>
  <si>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</si>
  <si>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</si>
  <si>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>MEHANOTEHNA D.O.O.</t>
  </si>
  <si>
    <t>59610651393</t>
  </si>
  <si>
    <t>METAL ZEC d.o.o.</t>
  </si>
  <si>
    <t>56897256931</t>
  </si>
  <si>
    <t>ILOK</t>
  </si>
  <si>
    <t>DIMNJAČARSKI OBRT vl. HRVOJE HORVAT</t>
  </si>
  <si>
    <t>55232200465</t>
  </si>
  <si>
    <t xml:space="preserve"> POLET Vinkovci D.O.O.</t>
  </si>
  <si>
    <t>49026633125</t>
  </si>
  <si>
    <t>HRVATSKI DRŽAVNI ARHIV</t>
  </si>
  <si>
    <t>46144176176</t>
  </si>
  <si>
    <t xml:space="preserve">STRUČNO USAVRŠAVANJE ZAPOSLENIKA                                                                                                                      </t>
  </si>
  <si>
    <t>HEP PLIN D.O.O.</t>
  </si>
  <si>
    <t>41317489366</t>
  </si>
  <si>
    <t>EUROHERC OSIGURANJE D.D.</t>
  </si>
  <si>
    <t>22694857747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</si>
  <si>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</si>
  <si>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</si>
  <si>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</si>
  <si>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</si>
  <si>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</si>
  <si>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</si>
  <si>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STUDIO KNJIŽARA, vl. Nada Igić</t>
  </si>
  <si>
    <t>08733991995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</si>
  <si>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</si>
  <si>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</si>
  <si>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</si>
  <si>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</si>
  <si>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</si>
  <si>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</si>
  <si>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</si>
  <si>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</si>
  <si>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</si>
  <si>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ZEMLJIŠTE                                                                                                                                             </t>
  </si>
  <si>
    <t>Sveukupno:</t>
  </si>
  <si>
    <t>ZAPOSLENICI</t>
  </si>
  <si>
    <t>PLAĆE ZA PREKOVREMENI RAD</t>
  </si>
  <si>
    <t>PLAĆE ZA POSEBNE UVJETE RADA</t>
  </si>
  <si>
    <t>DOPRINOSI ZA ZDRAVSTVENO OSIGURANJE</t>
  </si>
  <si>
    <t>PRISTOJBE I NAKNADE</t>
  </si>
  <si>
    <t xml:space="preserve">STRUČNO USAVRŠAVANJE ZAPOSLENIKA                                                                             OSNOVNA ŠKOLA BARTOLA KAŠIĆA                                                       </t>
  </si>
  <si>
    <t>OSTALE NAKNADE TROŠKOVA ZAPOSLENICIMA</t>
  </si>
  <si>
    <t>ZAPOSLENICI-TEHNIČKA PODRŠKA</t>
  </si>
  <si>
    <t xml:space="preserve">UGOVOR O DJELU ŠIME BRKLJAČA </t>
  </si>
  <si>
    <t>98831842702</t>
  </si>
  <si>
    <t>UČENICI</t>
  </si>
  <si>
    <t>NAKNADE TROŠKOVA OSOBAMA IZVAN RADNOG ODNOSA</t>
  </si>
  <si>
    <t>MARIJA SMUĐA-NAKNADA ZA EKSPROPRIRANO ZEMLJIŠTE</t>
  </si>
  <si>
    <t>61171861149</t>
  </si>
  <si>
    <t>ZAPOSLENICI-POMOĆNICI U NASTAVI</t>
  </si>
  <si>
    <t>PLAĆE ZA REDOVAN RAD                                                                                                                                  OSNOVNA ŠKOLA BARTOLA KAŠIĆA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</si>
</sst>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zoomScaleNormal="100" workbookViewId="0">
      <selection activeCell="F83" sqref="F8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31.36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31.36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1.66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171.38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171.38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49</v>
      </c>
      <c r="E13" s="10">
        <v>3224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49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24</v>
      </c>
      <c r="D15" s="18">
        <v>256.83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256.83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18</v>
      </c>
      <c r="D17" s="18">
        <v>80.010000000000005</v>
      </c>
      <c r="E17" s="10">
        <v>3223</v>
      </c>
      <c r="F17" s="9" t="s">
        <v>31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80.010000000000005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82.95</v>
      </c>
      <c r="E19" s="10">
        <v>3237</v>
      </c>
      <c r="F19" s="9" t="s">
        <v>35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82.95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38</v>
      </c>
      <c r="D21" s="18">
        <v>20.96</v>
      </c>
      <c r="E21" s="10">
        <v>3293</v>
      </c>
      <c r="F21" s="9" t="s">
        <v>39</v>
      </c>
      <c r="G21" s="27" t="s">
        <v>14</v>
      </c>
    </row>
    <row r="22" spans="1:7" x14ac:dyDescent="0.3">
      <c r="A22" s="9"/>
      <c r="B22" s="14"/>
      <c r="C22" s="10"/>
      <c r="D22" s="18">
        <v>15.15</v>
      </c>
      <c r="E22" s="10">
        <v>3299</v>
      </c>
      <c r="F22" s="9" t="s">
        <v>19</v>
      </c>
      <c r="G22" s="28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SUM(D21:D22)</f>
        <v>36.11</v>
      </c>
      <c r="E23" s="23"/>
      <c r="F23" s="25"/>
      <c r="G23" s="26"/>
    </row>
    <row r="24" spans="1:7" x14ac:dyDescent="0.3">
      <c r="A24" s="9" t="s">
        <v>40</v>
      </c>
      <c r="B24" s="14" t="s">
        <v>41</v>
      </c>
      <c r="C24" s="10" t="s">
        <v>24</v>
      </c>
      <c r="D24" s="18">
        <v>74.23</v>
      </c>
      <c r="E24" s="10">
        <v>3221</v>
      </c>
      <c r="F24" s="9" t="s">
        <v>42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74.23</v>
      </c>
      <c r="E25" s="23"/>
      <c r="F25" s="25"/>
      <c r="G25" s="26"/>
    </row>
    <row r="26" spans="1:7" x14ac:dyDescent="0.3">
      <c r="A26" s="9" t="s">
        <v>43</v>
      </c>
      <c r="B26" s="14" t="s">
        <v>44</v>
      </c>
      <c r="C26" s="10" t="s">
        <v>45</v>
      </c>
      <c r="D26" s="18">
        <v>186.88</v>
      </c>
      <c r="E26" s="10">
        <v>3238</v>
      </c>
      <c r="F26" s="9" t="s">
        <v>46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186.88</v>
      </c>
      <c r="E27" s="23"/>
      <c r="F27" s="25"/>
      <c r="G27" s="26"/>
    </row>
    <row r="28" spans="1:7" x14ac:dyDescent="0.3">
      <c r="A28" s="9" t="s">
        <v>47</v>
      </c>
      <c r="B28" s="14" t="s">
        <v>48</v>
      </c>
      <c r="C28" s="10" t="s">
        <v>49</v>
      </c>
      <c r="D28" s="18">
        <v>263.54000000000002</v>
      </c>
      <c r="E28" s="10">
        <v>3221</v>
      </c>
      <c r="F28" s="9" t="s">
        <v>42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263.54000000000002</v>
      </c>
      <c r="E29" s="23"/>
      <c r="F29" s="25"/>
      <c r="G29" s="26"/>
    </row>
    <row r="30" spans="1:7" x14ac:dyDescent="0.3">
      <c r="A30" s="9" t="s">
        <v>50</v>
      </c>
      <c r="B30" s="14" t="s">
        <v>51</v>
      </c>
      <c r="C30" s="10" t="s">
        <v>18</v>
      </c>
      <c r="D30" s="18">
        <v>47.43</v>
      </c>
      <c r="E30" s="10">
        <v>3231</v>
      </c>
      <c r="F30" s="9" t="s">
        <v>13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47.43</v>
      </c>
      <c r="E31" s="23"/>
      <c r="F31" s="25"/>
      <c r="G31" s="26"/>
    </row>
    <row r="32" spans="1:7" x14ac:dyDescent="0.3">
      <c r="A32" s="9" t="s">
        <v>52</v>
      </c>
      <c r="B32" s="14" t="s">
        <v>53</v>
      </c>
      <c r="C32" s="10" t="s">
        <v>54</v>
      </c>
      <c r="D32" s="18">
        <v>3348.73</v>
      </c>
      <c r="E32" s="10">
        <v>3221</v>
      </c>
      <c r="F32" s="9" t="s">
        <v>42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3348.73</v>
      </c>
      <c r="E33" s="23"/>
      <c r="F33" s="25"/>
      <c r="G33" s="26"/>
    </row>
    <row r="34" spans="1:7" x14ac:dyDescent="0.3">
      <c r="A34" s="9" t="s">
        <v>55</v>
      </c>
      <c r="B34" s="14" t="s">
        <v>56</v>
      </c>
      <c r="C34" s="10" t="s">
        <v>24</v>
      </c>
      <c r="D34" s="18">
        <v>187.5</v>
      </c>
      <c r="E34" s="10">
        <v>3232</v>
      </c>
      <c r="F34" s="9" t="s">
        <v>57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187.5</v>
      </c>
      <c r="E35" s="23"/>
      <c r="F35" s="25"/>
      <c r="G35" s="26"/>
    </row>
    <row r="36" spans="1:7" x14ac:dyDescent="0.3">
      <c r="A36" s="9" t="s">
        <v>58</v>
      </c>
      <c r="B36" s="14" t="s">
        <v>59</v>
      </c>
      <c r="C36" s="10" t="s">
        <v>18</v>
      </c>
      <c r="D36" s="18">
        <v>163.19999999999999</v>
      </c>
      <c r="E36" s="10">
        <v>3239</v>
      </c>
      <c r="F36" s="9" t="s">
        <v>60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163.19999999999999</v>
      </c>
      <c r="E37" s="23"/>
      <c r="F37" s="25"/>
      <c r="G37" s="26"/>
    </row>
    <row r="38" spans="1:7" x14ac:dyDescent="0.3">
      <c r="A38" s="9" t="s">
        <v>61</v>
      </c>
      <c r="B38" s="14" t="s">
        <v>62</v>
      </c>
      <c r="C38" s="10" t="s">
        <v>63</v>
      </c>
      <c r="D38" s="18">
        <v>118.51</v>
      </c>
      <c r="E38" s="10">
        <v>3224</v>
      </c>
      <c r="F38" s="9" t="s">
        <v>25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118.51</v>
      </c>
      <c r="E39" s="23"/>
      <c r="F39" s="25"/>
      <c r="G39" s="26"/>
    </row>
    <row r="40" spans="1:7" x14ac:dyDescent="0.3">
      <c r="A40" s="9" t="s">
        <v>64</v>
      </c>
      <c r="B40" s="14" t="s">
        <v>65</v>
      </c>
      <c r="C40" s="10" t="s">
        <v>24</v>
      </c>
      <c r="D40" s="18">
        <v>381.66</v>
      </c>
      <c r="E40" s="10">
        <v>3234</v>
      </c>
      <c r="F40" s="9" t="s">
        <v>28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381.66</v>
      </c>
      <c r="E41" s="23"/>
      <c r="F41" s="25"/>
      <c r="G41" s="26"/>
    </row>
    <row r="42" spans="1:7" x14ac:dyDescent="0.3">
      <c r="A42" s="9" t="s">
        <v>66</v>
      </c>
      <c r="B42" s="14" t="s">
        <v>67</v>
      </c>
      <c r="C42" s="10" t="s">
        <v>18</v>
      </c>
      <c r="D42" s="18">
        <v>919.2</v>
      </c>
      <c r="E42" s="10">
        <v>3223</v>
      </c>
      <c r="F42" s="9" t="s">
        <v>31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919.2</v>
      </c>
      <c r="E43" s="23"/>
      <c r="F43" s="25"/>
      <c r="G43" s="26"/>
    </row>
    <row r="44" spans="1:7" x14ac:dyDescent="0.3">
      <c r="A44" s="9" t="s">
        <v>68</v>
      </c>
      <c r="B44" s="14" t="s">
        <v>69</v>
      </c>
      <c r="C44" s="10" t="s">
        <v>49</v>
      </c>
      <c r="D44" s="18">
        <v>527.69000000000005</v>
      </c>
      <c r="E44" s="10">
        <v>3222</v>
      </c>
      <c r="F44" s="9" t="s">
        <v>70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527.69000000000005</v>
      </c>
      <c r="E45" s="23"/>
      <c r="F45" s="25"/>
      <c r="G45" s="26"/>
    </row>
    <row r="46" spans="1:7" x14ac:dyDescent="0.3">
      <c r="A46" s="9" t="s">
        <v>71</v>
      </c>
      <c r="B46" s="14" t="s">
        <v>72</v>
      </c>
      <c r="C46" s="10" t="s">
        <v>63</v>
      </c>
      <c r="D46" s="18">
        <v>41.5</v>
      </c>
      <c r="E46" s="10">
        <v>3221</v>
      </c>
      <c r="F46" s="9" t="s">
        <v>42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41.5</v>
      </c>
      <c r="E47" s="23"/>
      <c r="F47" s="25"/>
      <c r="G47" s="26"/>
    </row>
    <row r="48" spans="1:7" x14ac:dyDescent="0.3">
      <c r="A48" s="9" t="s">
        <v>73</v>
      </c>
      <c r="B48" s="14" t="s">
        <v>74</v>
      </c>
      <c r="C48" s="10" t="s">
        <v>75</v>
      </c>
      <c r="D48" s="18">
        <v>238.94</v>
      </c>
      <c r="E48" s="10">
        <v>3234</v>
      </c>
      <c r="F48" s="9" t="s">
        <v>28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238.94</v>
      </c>
      <c r="E49" s="23"/>
      <c r="F49" s="25"/>
      <c r="G49" s="26"/>
    </row>
    <row r="50" spans="1:7" x14ac:dyDescent="0.3">
      <c r="A50" s="9" t="s">
        <v>76</v>
      </c>
      <c r="B50" s="14" t="s">
        <v>77</v>
      </c>
      <c r="C50" s="10" t="s">
        <v>24</v>
      </c>
      <c r="D50" s="18">
        <v>16.760000000000002</v>
      </c>
      <c r="E50" s="10">
        <v>3234</v>
      </c>
      <c r="F50" s="9" t="s">
        <v>28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16.760000000000002</v>
      </c>
      <c r="E51" s="23"/>
      <c r="F51" s="25"/>
      <c r="G51" s="26"/>
    </row>
    <row r="52" spans="1:7" x14ac:dyDescent="0.3">
      <c r="A52" s="9" t="s">
        <v>78</v>
      </c>
      <c r="B52" s="14" t="s">
        <v>79</v>
      </c>
      <c r="C52" s="10" t="s">
        <v>24</v>
      </c>
      <c r="D52" s="18">
        <v>30.8</v>
      </c>
      <c r="E52" s="10">
        <v>3239</v>
      </c>
      <c r="F52" s="9" t="s">
        <v>60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30.8</v>
      </c>
      <c r="E53" s="23"/>
      <c r="F53" s="25"/>
      <c r="G53" s="26"/>
    </row>
    <row r="54" spans="1:7" x14ac:dyDescent="0.3">
      <c r="A54" s="9" t="s">
        <v>80</v>
      </c>
      <c r="B54" s="14" t="s">
        <v>81</v>
      </c>
      <c r="C54" s="10" t="s">
        <v>18</v>
      </c>
      <c r="D54" s="18">
        <v>92.91</v>
      </c>
      <c r="E54" s="10">
        <v>3213</v>
      </c>
      <c r="F54" s="9" t="s">
        <v>82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92.91</v>
      </c>
      <c r="E55" s="23"/>
      <c r="F55" s="25"/>
      <c r="G55" s="26"/>
    </row>
    <row r="56" spans="1:7" x14ac:dyDescent="0.3">
      <c r="A56" s="9" t="s">
        <v>83</v>
      </c>
      <c r="B56" s="14" t="s">
        <v>84</v>
      </c>
      <c r="C56" s="10" t="s">
        <v>63</v>
      </c>
      <c r="D56" s="18">
        <v>3344.81</v>
      </c>
      <c r="E56" s="10">
        <v>3223</v>
      </c>
      <c r="F56" s="9" t="s">
        <v>31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3344.81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63</v>
      </c>
      <c r="D58" s="18">
        <v>75.599999999999994</v>
      </c>
      <c r="E58" s="10">
        <v>3213</v>
      </c>
      <c r="F58" s="9" t="s">
        <v>82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75.599999999999994</v>
      </c>
      <c r="E59" s="23"/>
      <c r="F59" s="25"/>
      <c r="G59" s="26"/>
    </row>
    <row r="60" spans="1:7" x14ac:dyDescent="0.3">
      <c r="A60" s="9" t="s">
        <v>87</v>
      </c>
      <c r="B60" s="14" t="s">
        <v>88</v>
      </c>
      <c r="C60" s="10" t="s">
        <v>89</v>
      </c>
      <c r="D60" s="18">
        <v>7321.65</v>
      </c>
      <c r="E60" s="10">
        <v>3722</v>
      </c>
      <c r="F60" s="9" t="s">
        <v>90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7321.65</v>
      </c>
      <c r="E61" s="23"/>
      <c r="F61" s="25"/>
      <c r="G61" s="26"/>
    </row>
    <row r="62" spans="1:7" x14ac:dyDescent="0.3">
      <c r="A62" s="9" t="s">
        <v>91</v>
      </c>
      <c r="B62" s="14" t="s">
        <v>92</v>
      </c>
      <c r="C62" s="10" t="s">
        <v>24</v>
      </c>
      <c r="D62" s="18">
        <v>1033.3</v>
      </c>
      <c r="E62" s="10">
        <v>3238</v>
      </c>
      <c r="F62" s="9" t="s">
        <v>46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1033.3</v>
      </c>
      <c r="E63" s="23"/>
      <c r="F63" s="25"/>
      <c r="G63" s="26"/>
    </row>
    <row r="64" spans="1:7" x14ac:dyDescent="0.3">
      <c r="A64" s="9" t="s">
        <v>93</v>
      </c>
      <c r="B64" s="14" t="s">
        <v>94</v>
      </c>
      <c r="C64" s="10" t="s">
        <v>24</v>
      </c>
      <c r="D64" s="18">
        <v>360.35</v>
      </c>
      <c r="E64" s="10">
        <v>3221</v>
      </c>
      <c r="F64" s="9" t="s">
        <v>42</v>
      </c>
      <c r="G64" s="27" t="s">
        <v>14</v>
      </c>
    </row>
    <row r="65" spans="1:7" x14ac:dyDescent="0.3">
      <c r="A65" s="9"/>
      <c r="B65" s="14"/>
      <c r="C65" s="10"/>
      <c r="D65" s="18">
        <v>28.55</v>
      </c>
      <c r="E65" s="10">
        <v>3222</v>
      </c>
      <c r="F65" s="9" t="s">
        <v>70</v>
      </c>
      <c r="G65" s="28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SUM(D64:D65)</f>
        <v>388.90000000000003</v>
      </c>
      <c r="E66" s="23"/>
      <c r="F66" s="25"/>
      <c r="G66" s="26"/>
    </row>
    <row r="67" spans="1:7" x14ac:dyDescent="0.3">
      <c r="A67" s="9" t="s">
        <v>95</v>
      </c>
      <c r="B67" s="14" t="s">
        <v>96</v>
      </c>
      <c r="C67" s="10" t="s">
        <v>97</v>
      </c>
      <c r="D67" s="18">
        <v>37.5</v>
      </c>
      <c r="E67" s="10">
        <v>3431</v>
      </c>
      <c r="F67" s="9" t="s">
        <v>98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37.5</v>
      </c>
      <c r="E68" s="23"/>
      <c r="F68" s="25"/>
      <c r="G68" s="26"/>
    </row>
    <row r="69" spans="1:7" x14ac:dyDescent="0.3">
      <c r="A69" s="9" t="s">
        <v>99</v>
      </c>
      <c r="B69" s="14" t="s">
        <v>100</v>
      </c>
      <c r="C69" s="10" t="s">
        <v>24</v>
      </c>
      <c r="D69" s="18">
        <v>19.3</v>
      </c>
      <c r="E69" s="10">
        <v>3221</v>
      </c>
      <c r="F69" s="9" t="s">
        <v>42</v>
      </c>
      <c r="G69" s="27" t="s">
        <v>14</v>
      </c>
    </row>
    <row r="70" spans="1:7" x14ac:dyDescent="0.3">
      <c r="A70" s="9"/>
      <c r="B70" s="14"/>
      <c r="C70" s="10"/>
      <c r="D70" s="18">
        <v>29.77</v>
      </c>
      <c r="E70" s="10">
        <v>3299</v>
      </c>
      <c r="F70" s="9" t="s">
        <v>19</v>
      </c>
      <c r="G70" s="28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SUM(D69:D70)</f>
        <v>49.07</v>
      </c>
      <c r="E71" s="23"/>
      <c r="F71" s="25"/>
      <c r="G71" s="26"/>
    </row>
    <row r="72" spans="1:7" x14ac:dyDescent="0.3">
      <c r="A72" s="9" t="s">
        <v>106</v>
      </c>
      <c r="B72" s="14"/>
      <c r="C72" s="10"/>
      <c r="D72" s="18">
        <v>79833.38</v>
      </c>
      <c r="E72" s="10">
        <v>3111</v>
      </c>
      <c r="F72" s="9" t="s">
        <v>101</v>
      </c>
      <c r="G72" s="27" t="s">
        <v>14</v>
      </c>
    </row>
    <row r="73" spans="1:7" x14ac:dyDescent="0.3">
      <c r="A73" s="9" t="s">
        <v>106</v>
      </c>
      <c r="B73" s="14"/>
      <c r="C73" s="10"/>
      <c r="D73" s="18">
        <v>2497.25</v>
      </c>
      <c r="E73" s="10">
        <v>3113</v>
      </c>
      <c r="F73" s="9" t="s">
        <v>107</v>
      </c>
      <c r="G73" s="28" t="s">
        <v>14</v>
      </c>
    </row>
    <row r="74" spans="1:7" x14ac:dyDescent="0.3">
      <c r="A74" s="9" t="s">
        <v>106</v>
      </c>
      <c r="B74" s="14"/>
      <c r="C74" s="10"/>
      <c r="D74" s="18">
        <v>473.65</v>
      </c>
      <c r="E74" s="10">
        <v>3114</v>
      </c>
      <c r="F74" s="9" t="s">
        <v>108</v>
      </c>
      <c r="G74" s="28" t="s">
        <v>14</v>
      </c>
    </row>
    <row r="75" spans="1:7" x14ac:dyDescent="0.3">
      <c r="A75" s="9" t="s">
        <v>106</v>
      </c>
      <c r="B75" s="14"/>
      <c r="C75" s="10"/>
      <c r="D75" s="18">
        <v>2647.32</v>
      </c>
      <c r="E75" s="10">
        <v>3212</v>
      </c>
      <c r="F75" s="9" t="s">
        <v>103</v>
      </c>
      <c r="G75" s="28" t="s">
        <v>14</v>
      </c>
    </row>
    <row r="76" spans="1:7" x14ac:dyDescent="0.3">
      <c r="A76" s="9" t="s">
        <v>106</v>
      </c>
      <c r="B76" s="14"/>
      <c r="C76" s="10"/>
      <c r="D76" s="18">
        <v>12985.85</v>
      </c>
      <c r="E76" s="10">
        <v>3132</v>
      </c>
      <c r="F76" s="9" t="s">
        <v>109</v>
      </c>
      <c r="G76" s="28" t="s">
        <v>14</v>
      </c>
    </row>
    <row r="77" spans="1:7" x14ac:dyDescent="0.3">
      <c r="A77" s="9" t="s">
        <v>106</v>
      </c>
      <c r="B77" s="14"/>
      <c r="C77" s="10"/>
      <c r="D77" s="18">
        <v>194</v>
      </c>
      <c r="E77" s="10">
        <v>3295</v>
      </c>
      <c r="F77" s="9" t="s">
        <v>110</v>
      </c>
      <c r="G77" s="28" t="s">
        <v>14</v>
      </c>
    </row>
    <row r="78" spans="1:7" x14ac:dyDescent="0.3">
      <c r="A78" s="9" t="s">
        <v>106</v>
      </c>
      <c r="B78" s="14"/>
      <c r="C78" s="10"/>
      <c r="D78" s="18">
        <v>556.28</v>
      </c>
      <c r="E78" s="10">
        <v>3211</v>
      </c>
      <c r="F78" s="9" t="s">
        <v>102</v>
      </c>
      <c r="G78" s="28" t="s">
        <v>14</v>
      </c>
    </row>
    <row r="79" spans="1:7" x14ac:dyDescent="0.3">
      <c r="A79" s="9" t="s">
        <v>106</v>
      </c>
      <c r="B79" s="14"/>
      <c r="C79" s="10"/>
      <c r="D79" s="18">
        <v>8018.88</v>
      </c>
      <c r="E79" s="10">
        <v>3213</v>
      </c>
      <c r="F79" s="9" t="s">
        <v>111</v>
      </c>
      <c r="G79" s="28" t="s">
        <v>14</v>
      </c>
    </row>
    <row r="80" spans="1:7" x14ac:dyDescent="0.3">
      <c r="A80" s="9" t="s">
        <v>106</v>
      </c>
      <c r="B80" s="14"/>
      <c r="C80" s="10"/>
      <c r="D80" s="18">
        <v>21</v>
      </c>
      <c r="E80" s="10">
        <v>3214</v>
      </c>
      <c r="F80" s="9" t="s">
        <v>112</v>
      </c>
      <c r="G80" s="28" t="s">
        <v>14</v>
      </c>
    </row>
    <row r="81" spans="1:7" x14ac:dyDescent="0.3">
      <c r="A81" s="9" t="s">
        <v>120</v>
      </c>
      <c r="B81" s="14"/>
      <c r="C81" s="10"/>
      <c r="D81" s="18">
        <v>4513.54</v>
      </c>
      <c r="E81" s="10">
        <v>3111</v>
      </c>
      <c r="F81" s="9" t="s">
        <v>121</v>
      </c>
      <c r="G81" s="28" t="s">
        <v>14</v>
      </c>
    </row>
    <row r="82" spans="1:7" x14ac:dyDescent="0.3">
      <c r="A82" s="9" t="s">
        <v>120</v>
      </c>
      <c r="B82" s="14"/>
      <c r="C82" s="10"/>
      <c r="D82" s="18">
        <v>744.75</v>
      </c>
      <c r="E82" s="10">
        <v>3132</v>
      </c>
      <c r="F82" s="9" t="s">
        <v>109</v>
      </c>
      <c r="G82" s="28" t="s">
        <v>14</v>
      </c>
    </row>
    <row r="83" spans="1:7" x14ac:dyDescent="0.3">
      <c r="A83" s="9" t="s">
        <v>120</v>
      </c>
      <c r="B83" s="14"/>
      <c r="C83" s="10"/>
      <c r="D83" s="18">
        <v>188</v>
      </c>
      <c r="E83" s="10">
        <v>3212</v>
      </c>
      <c r="F83" s="9" t="s">
        <v>103</v>
      </c>
      <c r="G83" s="28" t="s">
        <v>14</v>
      </c>
    </row>
    <row r="84" spans="1:7" x14ac:dyDescent="0.3">
      <c r="A84" s="9" t="s">
        <v>113</v>
      </c>
      <c r="B84" s="14"/>
      <c r="C84" s="10"/>
      <c r="D84" s="18">
        <v>99.08</v>
      </c>
      <c r="E84" s="10">
        <v>3237</v>
      </c>
      <c r="F84" s="9" t="s">
        <v>35</v>
      </c>
      <c r="G84" s="28" t="s">
        <v>14</v>
      </c>
    </row>
    <row r="85" spans="1:7" x14ac:dyDescent="0.3">
      <c r="A85" s="9" t="s">
        <v>114</v>
      </c>
      <c r="B85" s="14" t="s">
        <v>115</v>
      </c>
      <c r="C85" s="10" t="s">
        <v>24</v>
      </c>
      <c r="D85" s="18">
        <v>257.60000000000002</v>
      </c>
      <c r="E85" s="10">
        <v>3237</v>
      </c>
      <c r="F85" s="9" t="s">
        <v>35</v>
      </c>
      <c r="G85" s="28" t="s">
        <v>14</v>
      </c>
    </row>
    <row r="86" spans="1:7" x14ac:dyDescent="0.3">
      <c r="A86" s="9" t="s">
        <v>116</v>
      </c>
      <c r="B86" s="14"/>
      <c r="C86" s="10"/>
      <c r="D86" s="18">
        <v>72</v>
      </c>
      <c r="E86" s="10">
        <v>3241</v>
      </c>
      <c r="F86" s="9" t="s">
        <v>117</v>
      </c>
      <c r="G86" s="28" t="s">
        <v>14</v>
      </c>
    </row>
    <row r="87" spans="1:7" x14ac:dyDescent="0.3">
      <c r="A87" s="9" t="s">
        <v>118</v>
      </c>
      <c r="B87" s="14" t="s">
        <v>119</v>
      </c>
      <c r="C87" s="10" t="s">
        <v>24</v>
      </c>
      <c r="D87" s="18">
        <v>5649.6</v>
      </c>
      <c r="E87" s="10">
        <v>4111</v>
      </c>
      <c r="F87" s="9" t="s">
        <v>104</v>
      </c>
      <c r="G87" s="28" t="s">
        <v>14</v>
      </c>
    </row>
    <row r="88" spans="1:7" ht="21" customHeight="1" thickBot="1" x14ac:dyDescent="0.35">
      <c r="A88" s="21" t="s">
        <v>15</v>
      </c>
      <c r="B88" s="22"/>
      <c r="C88" s="23"/>
      <c r="D88" s="24">
        <f>SUM(D72:D87)</f>
        <v>118752.18000000002</v>
      </c>
      <c r="E88" s="23"/>
      <c r="F88" s="25"/>
      <c r="G88" s="26"/>
    </row>
    <row r="89" spans="1:7" ht="15" thickBot="1" x14ac:dyDescent="0.35">
      <c r="A89" s="29" t="s">
        <v>105</v>
      </c>
      <c r="B89" s="30"/>
      <c r="C89" s="31"/>
      <c r="D89" s="32">
        <f>SUM(D8,D10,D12,D14,D16,D18,D20,D23,D25,D27,D29,D31,D33,D35,D37,D39,D41,D43,D45,D47,D49,D51,D53,D55,D57,D59,D61,D63,D66,D68,D71,D88)</f>
        <v>138351.79000000004</v>
      </c>
      <c r="E89" s="31"/>
      <c r="F89" s="33"/>
      <c r="G89" s="34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2025-06-13T05:27:33Z</cp:lastPrinted>
  <dcterms:created xsi:type="dcterms:W3CDTF">2024-03-05T11:42:46Z</dcterms:created>
  <dcterms:modified xsi:type="dcterms:W3CDTF">2025-06-13T06:29:58Z</dcterms:modified>
</cp:coreProperties>
</file>