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VIJA\Documents\IZVRŠENJE FINANCIJSKOG PLANA ZA 2024. OŠ Bartola Kašića, Vinkovci\"/>
    </mc:Choice>
  </mc:AlternateContent>
  <bookViews>
    <workbookView xWindow="0" yWindow="0" windowWidth="23040" windowHeight="9876" tabRatio="796"/>
  </bookViews>
  <sheets>
    <sheet name="3. RASHODI PO IZVORIMA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6" l="1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P44" i="6"/>
  <c r="M44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16" i="6"/>
</calcChain>
</file>

<file path=xl/sharedStrings.xml><?xml version="1.0" encoding="utf-8"?>
<sst xmlns="http://schemas.openxmlformats.org/spreadsheetml/2006/main" count="84" uniqueCount="50">
  <si>
    <t>Račun iz računskog plana</t>
  </si>
  <si>
    <t>Vrsta prihoda / primitka</t>
  </si>
  <si>
    <t>Index (5/1)</t>
  </si>
  <si>
    <t>Index (5/4)</t>
  </si>
  <si>
    <t>SVEUKUPNO PRIHODI</t>
  </si>
  <si>
    <t>Vrsta rashoda / izdatka</t>
  </si>
  <si>
    <t>SVEUKUPNO RASHODI / IZDACI</t>
  </si>
  <si>
    <t>IZVJEŠTAJ O PRIHODIMA I RASHODIMA PREMA IZVORU FINANCIRANJA</t>
  </si>
  <si>
    <t>Korisnik  906</t>
  </si>
  <si>
    <t>O.Š. BARTOLA KAŠIĆA, VINKOVCI</t>
  </si>
  <si>
    <t>Izvor  1.</t>
  </si>
  <si>
    <t>Opći prihodi i primici</t>
  </si>
  <si>
    <t>Izvor  1.1.</t>
  </si>
  <si>
    <t>Opći prihodi i primici (nenamjenski)</t>
  </si>
  <si>
    <t>Izvor  1.2.</t>
  </si>
  <si>
    <t>Decentralizirana funckija - osnovno školstvo</t>
  </si>
  <si>
    <t>Izvor  3.</t>
  </si>
  <si>
    <t>Vlastiti prihodi</t>
  </si>
  <si>
    <t>Izvor  3.1.</t>
  </si>
  <si>
    <t>Vlastiti prihodi proračunskih korisnika</t>
  </si>
  <si>
    <t>Izvor  5.</t>
  </si>
  <si>
    <t>Pomoći</t>
  </si>
  <si>
    <t>Izvor  5.1.</t>
  </si>
  <si>
    <t>Tekuće pomoći iz državnog proračuna</t>
  </si>
  <si>
    <t>Izvor  5.2.</t>
  </si>
  <si>
    <t>Tekuće pomoći iz županijskog proračuna</t>
  </si>
  <si>
    <t>Izvor  5.3.</t>
  </si>
  <si>
    <t>Kapitalne pomoći iz državnog proračuna</t>
  </si>
  <si>
    <t>Izvor  5.8.</t>
  </si>
  <si>
    <t>Pomoći iz državnog proračuna temeljem prijenosa EU sredstava</t>
  </si>
  <si>
    <t>Izvor  5.9.</t>
  </si>
  <si>
    <t>Fond</t>
  </si>
  <si>
    <t>Izvor  6.</t>
  </si>
  <si>
    <t>Donacije</t>
  </si>
  <si>
    <t>Izvor  6.1.</t>
  </si>
  <si>
    <t>Izvor  5.4.</t>
  </si>
  <si>
    <t>Kapitalne pomoći iz županijskog proračuna</t>
  </si>
  <si>
    <t>Tekući plan 2024. (4) (€)</t>
  </si>
  <si>
    <t>Izvršenje 2024. (5) (€)</t>
  </si>
  <si>
    <t>Izvršenje 2023. (1) (€)</t>
  </si>
  <si>
    <t>Izvor 6.4.</t>
  </si>
  <si>
    <t>Donacije trgovačkih društava</t>
  </si>
  <si>
    <t>Izvor  6.4.</t>
  </si>
  <si>
    <t>Donacije trgovačjih društava</t>
  </si>
  <si>
    <t>za razdoblje od: 01.01.2024. do: 31.12.2024.</t>
  </si>
  <si>
    <t>Tekući plan 2024 (4) (€)</t>
  </si>
  <si>
    <t>Osnovna škola Bartola Kašića, Vinkovci</t>
  </si>
  <si>
    <t>Izvještaj o izvršenju proračuna za 01.-31.12.2024.</t>
  </si>
  <si>
    <t>IZVRŠENJE KORIŠTENJA PRENESENOG VIŠKA PRIHODA</t>
  </si>
  <si>
    <t>Rebalans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</si>
</sst>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38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b/>
      <sz val="12"/>
      <color rgb="FF000000"/>
      <name val="Arimo"/>
      <family val="2"/>
    </font>
    <font>
      <b/>
      <sz val="9"/>
      <color rgb="FF000000"/>
      <name val="Arimo"/>
      <family val="2"/>
    </font>
    <font>
      <b/>
      <sz val="8"/>
      <color rgb="FFFFFFFF"/>
      <name val="Arimo"/>
      <family val="2"/>
    </font>
    <font>
      <sz val="16"/>
      <color theme="1"/>
      <name val="Calibri"/>
      <family val="2"/>
      <scheme val="minor"/>
    </font>
    <font>
      <sz val="8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A3C9B9"/>
      </patternFill>
    </fill>
    <fill>
      <patternFill patternType="solid">
        <fgColor rgb="FFFEDE01"/>
      </patternFill>
    </fill>
    <fill>
      <patternFill patternType="solid">
        <fgColor rgb="FFFFEE75"/>
      </patternFill>
    </fill>
    <fill>
      <patternFill patternType="solid">
        <fgColor rgb="FFA3C9B9"/>
        <bgColor indexed="64"/>
      </patternFill>
    </fill>
    <fill>
      <patternFill patternType="solid">
        <fgColor rgb="FFFEDE01"/>
        <bgColor indexed="64"/>
      </patternFill>
    </fill>
    <fill>
      <patternFill patternType="solid">
        <fgColor rgb="FFFFEE7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2" fillId="2" borderId="0" xfId="0" applyFont="1" applyFill="1" applyAlignment="1">
      <alignment horizontal="left" vertical="top" wrapText="1"/>
    </xf>
    <xf numFmtId="0" fontId="0" fillId="0" borderId="0" xfId="0"/>
    <xf numFmtId="0" fontId="2" fillId="6" borderId="0" xfId="0" applyFont="1" applyFill="1" applyAlignment="1">
      <alignment horizontal="left" vertical="center" wrapText="1"/>
    </xf>
    <xf numFmtId="0" fontId="7" fillId="2" borderId="0" xfId="0" applyFont="1" applyFill="1" applyAlignment="1" applyProtection="1">
      <alignment wrapText="1"/>
      <protection locked="0"/>
    </xf>
    <xf numFmtId="4" fontId="0" fillId="0" borderId="0" xfId="0" applyNumberFormat="1"/>
    <xf numFmtId="4" fontId="0" fillId="2" borderId="0" xfId="0" applyNumberFormat="1" applyFill="1" applyAlignment="1" applyProtection="1">
      <alignment wrapText="1"/>
      <protection locked="0"/>
    </xf>
    <xf numFmtId="4" fontId="5" fillId="3" borderId="0" xfId="0" applyNumberFormat="1" applyFont="1" applyFill="1" applyAlignment="1">
      <alignment horizontal="right" vertical="center" wrapText="1"/>
    </xf>
    <xf numFmtId="4" fontId="2" fillId="4" borderId="0" xfId="0" applyNumberFormat="1" applyFont="1" applyFill="1" applyAlignment="1">
      <alignment horizontal="right" vertical="center" wrapText="1"/>
    </xf>
    <xf numFmtId="4" fontId="2" fillId="5" borderId="0" xfId="0" applyNumberFormat="1" applyFont="1" applyFill="1" applyAlignment="1">
      <alignment horizontal="right" vertical="center" wrapText="1"/>
    </xf>
    <xf numFmtId="4" fontId="2" fillId="6" borderId="0" xfId="0" applyNumberFormat="1" applyFont="1" applyFill="1" applyAlignment="1">
      <alignment horizontal="right" vertical="center" wrapText="1"/>
    </xf>
    <xf numFmtId="4" fontId="1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left" vertical="top" wrapText="1"/>
    </xf>
    <xf numFmtId="10" fontId="5" fillId="3" borderId="0" xfId="0" applyNumberFormat="1" applyFont="1" applyFill="1" applyAlignment="1">
      <alignment horizontal="right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4" fontId="2" fillId="2" borderId="0" xfId="0" applyNumberFormat="1" applyFont="1" applyFill="1" applyAlignment="1">
      <alignment horizontal="right" vertical="top" wrapText="1"/>
    </xf>
    <xf numFmtId="0" fontId="2" fillId="6" borderId="0" xfId="0" applyFont="1" applyFill="1" applyAlignment="1">
      <alignment horizontal="left" vertical="center" wrapText="1"/>
    </xf>
    <xf numFmtId="4" fontId="2" fillId="6" borderId="0" xfId="0" applyNumberFormat="1" applyFont="1" applyFill="1" applyAlignment="1">
      <alignment horizontal="right" vertical="center" wrapText="1"/>
    </xf>
    <xf numFmtId="0" fontId="2" fillId="5" borderId="0" xfId="0" applyFont="1" applyFill="1" applyAlignment="1">
      <alignment horizontal="left" vertical="center" wrapText="1"/>
    </xf>
    <xf numFmtId="4" fontId="2" fillId="5" borderId="0" xfId="0" applyNumberFormat="1" applyFont="1" applyFill="1" applyAlignment="1">
      <alignment horizontal="right" vertical="center" wrapText="1"/>
    </xf>
    <xf numFmtId="4" fontId="2" fillId="9" borderId="0" xfId="0" applyNumberFormat="1" applyFont="1" applyFill="1" applyAlignment="1">
      <alignment horizontal="right" vertical="center" wrapText="1"/>
    </xf>
    <xf numFmtId="4" fontId="2" fillId="8" borderId="0" xfId="0" applyNumberFormat="1" applyFont="1" applyFill="1" applyAlignment="1">
      <alignment horizontal="right" vertical="center" wrapText="1"/>
    </xf>
    <xf numFmtId="0" fontId="2" fillId="4" borderId="0" xfId="0" applyFont="1" applyFill="1" applyAlignment="1">
      <alignment horizontal="left" vertical="center" wrapText="1"/>
    </xf>
    <xf numFmtId="4" fontId="2" fillId="4" borderId="0" xfId="0" applyNumberFormat="1" applyFont="1" applyFill="1" applyAlignment="1">
      <alignment horizontal="right" vertical="center" wrapText="1"/>
    </xf>
    <xf numFmtId="4" fontId="2" fillId="7" borderId="0" xfId="0" applyNumberFormat="1" applyFont="1" applyFill="1" applyAlignment="1">
      <alignment horizontal="right" vertical="center" wrapText="1"/>
    </xf>
    <xf numFmtId="0" fontId="5" fillId="3" borderId="0" xfId="0" applyFont="1" applyFill="1" applyAlignment="1">
      <alignment horizontal="left" vertical="center" wrapText="1"/>
    </xf>
    <xf numFmtId="4" fontId="5" fillId="3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4" fontId="2" fillId="2" borderId="0" xfId="0" applyNumberFormat="1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10" fontId="5" fillId="7" borderId="0" xfId="0" applyNumberFormat="1" applyFont="1" applyFill="1" applyAlignment="1">
      <alignment horizontal="right" vertical="center" wrapText="1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A3C9B9"/>
      <color rgb="FFFEDE01"/>
      <color rgb="FFFFEE75"/>
      <color rgb="FF9999FF"/>
      <color rgb="FF969696"/>
      <color rgb="FFFF9900"/>
      <color rgb="FFFFFF99"/>
      <color rgb="FF8EA9DB"/>
      <color rgb="FFB9E9FF"/>
      <color rgb="FF64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abSelected="1" topLeftCell="A4" workbookViewId="0">
      <selection activeCell="J11" sqref="J11:J12"/>
    </sheetView>
  </sheetViews>
  <sheetFormatPr defaultRowHeight="14.4"/>
  <cols>
    <col min="1" max="1" width="3.33203125" customWidth="1"/>
    <col min="2" max="2" width="0.109375" customWidth="1"/>
    <col min="3" max="3" width="13.109375" customWidth="1"/>
    <col min="4" max="4" width="1.6640625" customWidth="1"/>
    <col min="5" max="5" width="22" customWidth="1"/>
    <col min="6" max="6" width="6.109375" customWidth="1"/>
    <col min="7" max="7" width="17.88671875" customWidth="1"/>
    <col min="8" max="8" width="6" style="6" customWidth="1"/>
    <col min="9" max="9" width="11.21875" style="6" customWidth="1"/>
    <col min="10" max="10" width="11.6640625" style="6" customWidth="1"/>
    <col min="11" max="11" width="4.88671875" style="6" customWidth="1"/>
    <col min="12" max="12" width="10.5546875" style="6" customWidth="1"/>
    <col min="13" max="13" width="4.88671875" style="6" customWidth="1"/>
    <col min="14" max="14" width="0.33203125" style="6" customWidth="1"/>
    <col min="15" max="15" width="7.44140625" style="6" customWidth="1"/>
    <col min="16" max="16" width="10.6640625" style="6" customWidth="1"/>
    <col min="17" max="17" width="2.44140625" style="6" customWidth="1"/>
    <col min="18" max="18" width="3.33203125" customWidth="1"/>
  </cols>
  <sheetData>
    <row r="1" spans="1:18" ht="20.100000000000001" customHeight="1">
      <c r="A1" s="1"/>
      <c r="B1" s="1"/>
      <c r="C1" s="1"/>
      <c r="D1" s="1"/>
      <c r="E1" s="1"/>
      <c r="F1" s="1"/>
      <c r="G1" s="1"/>
      <c r="H1" s="7"/>
      <c r="I1" s="7"/>
      <c r="J1" s="7"/>
      <c r="K1" s="7"/>
      <c r="L1" s="7"/>
      <c r="M1" s="7"/>
      <c r="N1" s="7"/>
      <c r="O1" s="7"/>
      <c r="P1" s="7"/>
      <c r="Q1" s="7"/>
      <c r="R1" s="1"/>
    </row>
    <row r="2" spans="1:18" ht="12" customHeight="1">
      <c r="A2" s="1"/>
      <c r="B2" s="33"/>
      <c r="C2" s="33"/>
      <c r="D2" s="33"/>
      <c r="E2" s="33"/>
      <c r="F2" s="1"/>
      <c r="G2" s="1"/>
      <c r="H2" s="7"/>
      <c r="I2" s="7"/>
      <c r="J2" s="7"/>
      <c r="K2" s="7"/>
      <c r="L2" s="18"/>
      <c r="M2" s="18"/>
      <c r="N2" s="7"/>
      <c r="O2" s="34"/>
      <c r="P2" s="34"/>
      <c r="Q2" s="34"/>
      <c r="R2" s="1"/>
    </row>
    <row r="3" spans="1:18" ht="12" customHeight="1">
      <c r="A3" s="1"/>
      <c r="B3" s="16"/>
      <c r="C3" s="16"/>
      <c r="D3" s="16"/>
      <c r="E3" s="16"/>
      <c r="F3" s="1"/>
      <c r="G3" s="1"/>
      <c r="H3" s="7"/>
      <c r="I3" s="7"/>
      <c r="J3" s="7"/>
      <c r="K3" s="7"/>
      <c r="L3" s="18"/>
      <c r="M3" s="18"/>
      <c r="N3" s="7"/>
      <c r="O3" s="34"/>
      <c r="P3" s="34"/>
      <c r="Q3" s="34"/>
      <c r="R3" s="1"/>
    </row>
    <row r="4" spans="1:18" ht="29.25" customHeight="1">
      <c r="A4" s="37" t="s">
        <v>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9.75" customHeight="1">
      <c r="A5" s="1"/>
      <c r="B5" s="16" t="s">
        <v>47</v>
      </c>
      <c r="C5" s="16"/>
      <c r="D5" s="16"/>
      <c r="E5" s="16"/>
      <c r="F5" s="1"/>
      <c r="G5" s="1"/>
      <c r="H5" s="7"/>
      <c r="I5" s="7"/>
      <c r="J5" s="7"/>
      <c r="K5" s="7"/>
      <c r="L5" s="7"/>
      <c r="M5" s="7"/>
      <c r="N5" s="7"/>
      <c r="O5" s="7"/>
      <c r="P5" s="7"/>
      <c r="Q5" s="7"/>
      <c r="R5" s="1"/>
    </row>
    <row r="6" spans="1:18" ht="9.75" customHeight="1">
      <c r="A6" s="1"/>
      <c r="B6" s="2"/>
      <c r="C6" s="2"/>
      <c r="D6" s="2"/>
      <c r="E6" s="2"/>
      <c r="F6" s="1"/>
      <c r="G6" s="1"/>
      <c r="H6" s="7"/>
      <c r="I6" s="7"/>
      <c r="J6" s="7"/>
      <c r="K6" s="7"/>
      <c r="L6" s="7"/>
      <c r="M6" s="7"/>
      <c r="N6" s="7"/>
      <c r="O6" s="7"/>
      <c r="P6" s="7"/>
      <c r="Q6" s="7"/>
      <c r="R6" s="1"/>
    </row>
    <row r="7" spans="1:18" ht="3.9" customHeight="1">
      <c r="A7" s="1"/>
      <c r="B7" s="1"/>
      <c r="C7" s="1"/>
      <c r="D7" s="1"/>
      <c r="E7" s="1"/>
      <c r="F7" s="1"/>
      <c r="G7" s="1"/>
      <c r="H7" s="7"/>
      <c r="I7" s="7"/>
      <c r="J7" s="7"/>
      <c r="K7" s="7"/>
      <c r="L7" s="7"/>
      <c r="M7" s="7"/>
      <c r="N7" s="7"/>
      <c r="O7" s="7"/>
      <c r="P7" s="7"/>
      <c r="Q7" s="7"/>
      <c r="R7" s="1"/>
    </row>
    <row r="8" spans="1:18" ht="15.6">
      <c r="A8" s="1"/>
      <c r="B8" s="30" t="s">
        <v>46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1"/>
    </row>
    <row r="9" spans="1:18" ht="15.9" customHeight="1">
      <c r="A9" s="1"/>
      <c r="B9" s="35" t="s">
        <v>44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1"/>
    </row>
    <row r="10" spans="1:18" ht="8.1" customHeight="1">
      <c r="A10" s="1"/>
      <c r="B10" s="1"/>
      <c r="C10" s="1"/>
      <c r="D10" s="1"/>
      <c r="E10" s="1"/>
      <c r="F10" s="1"/>
      <c r="G10" s="1"/>
      <c r="H10" s="7"/>
      <c r="I10" s="7"/>
      <c r="J10" s="7" t="s">
        <v>49</v>
      </c>
      <c r="K10" s="7"/>
      <c r="L10" s="7"/>
      <c r="M10" s="7"/>
      <c r="N10" s="7"/>
      <c r="O10" s="7"/>
      <c r="P10" s="7"/>
      <c r="Q10" s="7"/>
      <c r="R10" s="1"/>
    </row>
    <row r="11" spans="1:18" ht="15" customHeight="1">
      <c r="A11" s="1"/>
      <c r="B11" s="31" t="s">
        <v>0</v>
      </c>
      <c r="C11" s="31"/>
      <c r="D11" s="31" t="s">
        <v>1</v>
      </c>
      <c r="E11" s="31"/>
      <c r="F11" s="31"/>
      <c r="G11" s="31"/>
      <c r="H11" s="32" t="s">
        <v>39</v>
      </c>
      <c r="I11" s="32"/>
      <c r="J11" s="32" t="s">
        <v>45</v>
      </c>
      <c r="K11" s="32" t="s">
        <v>38</v>
      </c>
      <c r="L11" s="32"/>
      <c r="M11" s="32" t="s">
        <v>2</v>
      </c>
      <c r="N11" s="32"/>
      <c r="O11" s="32"/>
      <c r="P11" s="32" t="s">
        <v>3</v>
      </c>
      <c r="Q11" s="32"/>
      <c r="R11" s="1"/>
    </row>
    <row r="12" spans="1:18" ht="5.0999999999999996" customHeight="1">
      <c r="A12" s="1"/>
      <c r="B12" s="31"/>
      <c r="C12" s="31"/>
      <c r="D12" s="1"/>
      <c r="E12" s="1"/>
      <c r="F12" s="1"/>
      <c r="G12" s="1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1"/>
    </row>
    <row r="13" spans="1:18" ht="0.9" customHeight="1" thickBot="1">
      <c r="A13" s="1"/>
      <c r="B13" s="1"/>
      <c r="C13" s="1"/>
      <c r="D13" s="1"/>
      <c r="E13" s="1"/>
      <c r="F13" s="1"/>
      <c r="G13" s="1"/>
      <c r="H13" s="7"/>
      <c r="I13" s="7"/>
      <c r="J13" s="7"/>
      <c r="K13" s="7"/>
      <c r="L13" s="7"/>
      <c r="M13" s="7"/>
      <c r="N13" s="7"/>
      <c r="O13" s="7"/>
      <c r="P13" s="7"/>
      <c r="Q13" s="7"/>
      <c r="R13" s="1"/>
    </row>
    <row r="14" spans="1:18" ht="0.9" customHeight="1">
      <c r="A14" s="1"/>
      <c r="B14" s="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"/>
    </row>
    <row r="15" spans="1:18" ht="2.1" customHeight="1">
      <c r="A15" s="1"/>
      <c r="B15" s="1"/>
      <c r="C15" s="1"/>
      <c r="D15" s="1"/>
      <c r="E15" s="1"/>
      <c r="F15" s="1"/>
      <c r="G15" s="1"/>
      <c r="H15" s="7"/>
      <c r="I15" s="7"/>
      <c r="J15" s="7"/>
      <c r="K15" s="7"/>
      <c r="L15" s="7"/>
      <c r="M15" s="7"/>
      <c r="N15" s="7"/>
      <c r="O15" s="7"/>
      <c r="P15" s="7"/>
      <c r="Q15" s="7"/>
      <c r="R15" s="1"/>
    </row>
    <row r="16" spans="1:18">
      <c r="A16" s="1"/>
      <c r="B16" s="28"/>
      <c r="C16" s="28"/>
      <c r="D16" s="28" t="s">
        <v>4</v>
      </c>
      <c r="E16" s="28"/>
      <c r="F16" s="28"/>
      <c r="G16" s="28"/>
      <c r="H16" s="29">
        <v>1095095.9099999999</v>
      </c>
      <c r="I16" s="29"/>
      <c r="J16" s="8">
        <v>1538012.81</v>
      </c>
      <c r="K16" s="29">
        <v>1351239.76</v>
      </c>
      <c r="L16" s="29"/>
      <c r="M16" s="14">
        <f>K16/J16</f>
        <v>0.8785620972818815</v>
      </c>
      <c r="N16" s="14"/>
      <c r="O16" s="14"/>
      <c r="P16" s="14">
        <f>K16/H16</f>
        <v>1.2339008370508846</v>
      </c>
      <c r="Q16" s="14"/>
      <c r="R16" s="1"/>
    </row>
    <row r="17" spans="1:18">
      <c r="A17" s="1"/>
      <c r="B17" s="25" t="s">
        <v>8</v>
      </c>
      <c r="C17" s="25"/>
      <c r="D17" s="25" t="s">
        <v>9</v>
      </c>
      <c r="E17" s="25"/>
      <c r="F17" s="25"/>
      <c r="G17" s="25"/>
      <c r="H17" s="26">
        <v>1095095.9099999999</v>
      </c>
      <c r="I17" s="26"/>
      <c r="J17" s="9">
        <v>1538012.81</v>
      </c>
      <c r="K17" s="26">
        <v>1351239.76</v>
      </c>
      <c r="L17" s="26"/>
      <c r="M17" s="36">
        <f t="shared" ref="M17:M31" si="0">K17/J17</f>
        <v>0.8785620972818815</v>
      </c>
      <c r="N17" s="36"/>
      <c r="O17" s="36"/>
      <c r="P17" s="14">
        <f t="shared" ref="P17:P31" si="1">K17/H17</f>
        <v>1.2339008370508846</v>
      </c>
      <c r="Q17" s="14"/>
      <c r="R17" s="1"/>
    </row>
    <row r="18" spans="1:18" ht="15" customHeight="1">
      <c r="A18" s="1"/>
      <c r="B18" s="21" t="s">
        <v>10</v>
      </c>
      <c r="C18" s="21"/>
      <c r="D18" s="21" t="s">
        <v>11</v>
      </c>
      <c r="E18" s="21"/>
      <c r="F18" s="21"/>
      <c r="G18" s="21"/>
      <c r="H18" s="22">
        <v>86990.52</v>
      </c>
      <c r="I18" s="22"/>
      <c r="J18" s="10">
        <v>133814.5</v>
      </c>
      <c r="K18" s="22">
        <v>79545.149999999994</v>
      </c>
      <c r="L18" s="22"/>
      <c r="M18" s="14">
        <f t="shared" si="0"/>
        <v>0.59444342728179678</v>
      </c>
      <c r="N18" s="14"/>
      <c r="O18" s="14"/>
      <c r="P18" s="14">
        <f t="shared" si="1"/>
        <v>0.91441170831028473</v>
      </c>
      <c r="Q18" s="14"/>
      <c r="R18" s="1"/>
    </row>
    <row r="19" spans="1:18" ht="15" customHeight="1">
      <c r="A19" s="1"/>
      <c r="B19" s="19" t="s">
        <v>12</v>
      </c>
      <c r="C19" s="19"/>
      <c r="D19" s="19" t="s">
        <v>13</v>
      </c>
      <c r="E19" s="19"/>
      <c r="F19" s="19"/>
      <c r="G19" s="19"/>
      <c r="H19" s="20">
        <v>3414.6</v>
      </c>
      <c r="I19" s="20"/>
      <c r="J19" s="11">
        <v>60314.5</v>
      </c>
      <c r="K19" s="20">
        <v>6045.15</v>
      </c>
      <c r="L19" s="20"/>
      <c r="M19" s="14">
        <f t="shared" si="0"/>
        <v>0.1002271427268733</v>
      </c>
      <c r="N19" s="14"/>
      <c r="O19" s="14"/>
      <c r="P19" s="14">
        <f t="shared" si="1"/>
        <v>1.7703830609734668</v>
      </c>
      <c r="Q19" s="14"/>
      <c r="R19" s="1"/>
    </row>
    <row r="20" spans="1:18" ht="15" customHeight="1">
      <c r="A20" s="1"/>
      <c r="B20" s="19" t="s">
        <v>14</v>
      </c>
      <c r="C20" s="19"/>
      <c r="D20" s="19" t="s">
        <v>15</v>
      </c>
      <c r="E20" s="19"/>
      <c r="F20" s="19"/>
      <c r="G20" s="19"/>
      <c r="H20" s="20">
        <v>83575.92</v>
      </c>
      <c r="I20" s="20"/>
      <c r="J20" s="11">
        <v>73500</v>
      </c>
      <c r="K20" s="20">
        <v>73500</v>
      </c>
      <c r="L20" s="20"/>
      <c r="M20" s="14">
        <f t="shared" si="0"/>
        <v>1</v>
      </c>
      <c r="N20" s="14"/>
      <c r="O20" s="14"/>
      <c r="P20" s="14">
        <f t="shared" si="1"/>
        <v>0.87943991522917131</v>
      </c>
      <c r="Q20" s="14"/>
      <c r="R20" s="1"/>
    </row>
    <row r="21" spans="1:18" ht="15" customHeight="1">
      <c r="A21" s="1"/>
      <c r="B21" s="21" t="s">
        <v>16</v>
      </c>
      <c r="C21" s="21"/>
      <c r="D21" s="21" t="s">
        <v>17</v>
      </c>
      <c r="E21" s="21"/>
      <c r="F21" s="21"/>
      <c r="G21" s="21"/>
      <c r="H21" s="22">
        <v>7712.71</v>
      </c>
      <c r="I21" s="22"/>
      <c r="J21" s="10">
        <v>21037</v>
      </c>
      <c r="K21" s="22">
        <v>8663.14</v>
      </c>
      <c r="L21" s="22"/>
      <c r="M21" s="14">
        <f t="shared" si="0"/>
        <v>0.41180491514949846</v>
      </c>
      <c r="N21" s="14"/>
      <c r="O21" s="14"/>
      <c r="P21" s="14">
        <f t="shared" si="1"/>
        <v>1.1232290595653149</v>
      </c>
      <c r="Q21" s="14"/>
      <c r="R21" s="1"/>
    </row>
    <row r="22" spans="1:18" ht="15" customHeight="1">
      <c r="A22" s="1"/>
      <c r="B22" s="19" t="s">
        <v>18</v>
      </c>
      <c r="C22" s="19"/>
      <c r="D22" s="19" t="s">
        <v>19</v>
      </c>
      <c r="E22" s="19"/>
      <c r="F22" s="19"/>
      <c r="G22" s="19"/>
      <c r="H22" s="20">
        <v>7712.71</v>
      </c>
      <c r="I22" s="20"/>
      <c r="J22" s="11">
        <v>21037</v>
      </c>
      <c r="K22" s="20">
        <v>8663.14</v>
      </c>
      <c r="L22" s="20"/>
      <c r="M22" s="14">
        <f t="shared" si="0"/>
        <v>0.41180491514949846</v>
      </c>
      <c r="N22" s="14"/>
      <c r="O22" s="14"/>
      <c r="P22" s="14">
        <f t="shared" si="1"/>
        <v>1.1232290595653149</v>
      </c>
      <c r="Q22" s="14"/>
      <c r="R22" s="1"/>
    </row>
    <row r="23" spans="1:18">
      <c r="A23" s="1"/>
      <c r="B23" s="21" t="s">
        <v>20</v>
      </c>
      <c r="C23" s="21"/>
      <c r="D23" s="21" t="s">
        <v>21</v>
      </c>
      <c r="E23" s="21"/>
      <c r="F23" s="21"/>
      <c r="G23" s="21"/>
      <c r="H23" s="22">
        <v>1014234.06</v>
      </c>
      <c r="I23" s="22"/>
      <c r="J23" s="10">
        <v>1374851.31</v>
      </c>
      <c r="K23" s="22">
        <v>1262249.47</v>
      </c>
      <c r="L23" s="22"/>
      <c r="M23" s="14">
        <f t="shared" si="0"/>
        <v>0.91809889609080708</v>
      </c>
      <c r="N23" s="14"/>
      <c r="O23" s="14"/>
      <c r="P23" s="14">
        <f t="shared" si="1"/>
        <v>1.2445346885708017</v>
      </c>
      <c r="Q23" s="14"/>
      <c r="R23" s="1"/>
    </row>
    <row r="24" spans="1:18">
      <c r="A24" s="1"/>
      <c r="B24" s="19" t="s">
        <v>22</v>
      </c>
      <c r="C24" s="19"/>
      <c r="D24" s="19" t="s">
        <v>23</v>
      </c>
      <c r="E24" s="19"/>
      <c r="F24" s="19"/>
      <c r="G24" s="19"/>
      <c r="H24" s="20">
        <v>905490.79</v>
      </c>
      <c r="I24" s="20"/>
      <c r="J24" s="11">
        <v>1309214.6100000001</v>
      </c>
      <c r="K24" s="20">
        <v>1224626.21</v>
      </c>
      <c r="L24" s="20"/>
      <c r="M24" s="14">
        <f t="shared" si="0"/>
        <v>0.93538996635547766</v>
      </c>
      <c r="N24" s="14"/>
      <c r="O24" s="14"/>
      <c r="P24" s="14">
        <f t="shared" si="1"/>
        <v>1.3524446891392456</v>
      </c>
      <c r="Q24" s="14"/>
      <c r="R24" s="1"/>
    </row>
    <row r="25" spans="1:18" ht="15" customHeight="1">
      <c r="A25" s="1"/>
      <c r="B25" s="19" t="s">
        <v>24</v>
      </c>
      <c r="C25" s="19"/>
      <c r="D25" s="19" t="s">
        <v>25</v>
      </c>
      <c r="E25" s="19"/>
      <c r="F25" s="19"/>
      <c r="G25" s="19"/>
      <c r="H25" s="20">
        <v>0</v>
      </c>
      <c r="I25" s="20"/>
      <c r="J25" s="11">
        <v>1725</v>
      </c>
      <c r="K25" s="20">
        <v>140</v>
      </c>
      <c r="L25" s="20"/>
      <c r="M25" s="14">
        <f t="shared" si="0"/>
        <v>8.1159420289855067E-2</v>
      </c>
      <c r="N25" s="14"/>
      <c r="O25" s="14"/>
      <c r="P25" s="14" t="e">
        <f t="shared" si="1"/>
        <v>#DIV/0!</v>
      </c>
      <c r="Q25" s="14"/>
      <c r="R25" s="1"/>
    </row>
    <row r="26" spans="1:18" ht="15" customHeight="1">
      <c r="A26" s="1"/>
      <c r="B26" s="19" t="s">
        <v>26</v>
      </c>
      <c r="C26" s="19"/>
      <c r="D26" s="19" t="s">
        <v>27</v>
      </c>
      <c r="E26" s="19"/>
      <c r="F26" s="19"/>
      <c r="G26" s="19"/>
      <c r="H26" s="20">
        <v>3381.56</v>
      </c>
      <c r="I26" s="20"/>
      <c r="J26" s="11">
        <v>28895</v>
      </c>
      <c r="K26" s="20">
        <v>4849.34</v>
      </c>
      <c r="L26" s="20"/>
      <c r="M26" s="14">
        <f t="shared" si="0"/>
        <v>0.16782626752033225</v>
      </c>
      <c r="N26" s="14"/>
      <c r="O26" s="14"/>
      <c r="P26" s="14">
        <f t="shared" si="1"/>
        <v>1.4340541052058813</v>
      </c>
      <c r="Q26" s="14"/>
      <c r="R26" s="1"/>
    </row>
    <row r="27" spans="1:18" ht="15" customHeight="1">
      <c r="A27" s="1"/>
      <c r="B27" s="19" t="s">
        <v>28</v>
      </c>
      <c r="C27" s="19"/>
      <c r="D27" s="19" t="s">
        <v>29</v>
      </c>
      <c r="E27" s="19"/>
      <c r="F27" s="19"/>
      <c r="G27" s="19"/>
      <c r="H27" s="20">
        <v>50573.18</v>
      </c>
      <c r="I27" s="20"/>
      <c r="J27" s="11">
        <v>34883.699999999997</v>
      </c>
      <c r="K27" s="20">
        <v>32633.919999999998</v>
      </c>
      <c r="L27" s="20"/>
      <c r="M27" s="14">
        <f t="shared" si="0"/>
        <v>0.93550626797042746</v>
      </c>
      <c r="N27" s="14"/>
      <c r="O27" s="14"/>
      <c r="P27" s="14">
        <f t="shared" si="1"/>
        <v>0.64528115495209115</v>
      </c>
      <c r="Q27" s="14"/>
      <c r="R27" s="1"/>
    </row>
    <row r="28" spans="1:18" ht="15" customHeight="1">
      <c r="A28" s="1"/>
      <c r="B28" s="19" t="s">
        <v>30</v>
      </c>
      <c r="C28" s="19"/>
      <c r="D28" s="19" t="s">
        <v>31</v>
      </c>
      <c r="E28" s="19"/>
      <c r="F28" s="19"/>
      <c r="G28" s="19"/>
      <c r="H28" s="20">
        <v>0</v>
      </c>
      <c r="I28" s="20"/>
      <c r="J28" s="11">
        <v>133</v>
      </c>
      <c r="K28" s="20">
        <v>0</v>
      </c>
      <c r="L28" s="20"/>
      <c r="M28" s="14">
        <f t="shared" si="0"/>
        <v>0</v>
      </c>
      <c r="N28" s="14"/>
      <c r="O28" s="14"/>
      <c r="P28" s="14" t="e">
        <f t="shared" si="1"/>
        <v>#DIV/0!</v>
      </c>
      <c r="Q28" s="14"/>
      <c r="R28" s="1"/>
    </row>
    <row r="29" spans="1:18" ht="15" customHeight="1">
      <c r="A29" s="1"/>
      <c r="B29" s="21" t="s">
        <v>32</v>
      </c>
      <c r="C29" s="21"/>
      <c r="D29" s="21" t="s">
        <v>33</v>
      </c>
      <c r="E29" s="21"/>
      <c r="F29" s="21"/>
      <c r="G29" s="21"/>
      <c r="H29" s="22">
        <v>1634.04</v>
      </c>
      <c r="I29" s="22"/>
      <c r="J29" s="10">
        <v>8310</v>
      </c>
      <c r="K29" s="22">
        <v>782</v>
      </c>
      <c r="L29" s="22"/>
      <c r="M29" s="14">
        <f t="shared" si="0"/>
        <v>9.4103489771359808E-2</v>
      </c>
      <c r="N29" s="14"/>
      <c r="O29" s="14"/>
      <c r="P29" s="14">
        <f t="shared" si="1"/>
        <v>0.47856845609654597</v>
      </c>
      <c r="Q29" s="14"/>
      <c r="R29" s="1"/>
    </row>
    <row r="30" spans="1:18" ht="15" customHeight="1">
      <c r="A30" s="1"/>
      <c r="B30" s="19" t="s">
        <v>34</v>
      </c>
      <c r="C30" s="19"/>
      <c r="D30" s="19" t="s">
        <v>33</v>
      </c>
      <c r="E30" s="19"/>
      <c r="F30" s="19"/>
      <c r="G30" s="19"/>
      <c r="H30" s="20">
        <v>1634.04</v>
      </c>
      <c r="I30" s="20"/>
      <c r="J30" s="11">
        <v>5310</v>
      </c>
      <c r="K30" s="20">
        <v>782</v>
      </c>
      <c r="L30" s="20"/>
      <c r="M30" s="14">
        <f t="shared" si="0"/>
        <v>0.14726930320150658</v>
      </c>
      <c r="N30" s="14"/>
      <c r="O30" s="14"/>
      <c r="P30" s="14">
        <f t="shared" si="1"/>
        <v>0.47856845609654597</v>
      </c>
      <c r="Q30" s="14"/>
      <c r="R30" s="1"/>
    </row>
    <row r="31" spans="1:18" s="3" customFormat="1" ht="15" customHeight="1">
      <c r="A31" s="1"/>
      <c r="B31" s="4"/>
      <c r="C31" s="4" t="s">
        <v>42</v>
      </c>
      <c r="D31" s="4"/>
      <c r="E31" s="4" t="s">
        <v>43</v>
      </c>
      <c r="F31" s="4"/>
      <c r="G31" s="4"/>
      <c r="H31" s="11"/>
      <c r="I31" s="11">
        <v>0</v>
      </c>
      <c r="J31" s="11">
        <v>3000</v>
      </c>
      <c r="K31" s="11"/>
      <c r="L31" s="11">
        <v>0</v>
      </c>
      <c r="M31" s="14">
        <f t="shared" si="0"/>
        <v>0</v>
      </c>
      <c r="N31" s="14"/>
      <c r="O31" s="14"/>
      <c r="P31" s="14" t="e">
        <f t="shared" si="1"/>
        <v>#DIV/0!</v>
      </c>
      <c r="Q31" s="14"/>
      <c r="R31" s="1"/>
    </row>
    <row r="32" spans="1:18" ht="43.8" thickBot="1">
      <c r="A32" s="1"/>
      <c r="B32" s="1"/>
      <c r="C32" s="5">
        <v>922</v>
      </c>
      <c r="D32" s="5"/>
      <c r="E32" s="1" t="s">
        <v>48</v>
      </c>
      <c r="F32" s="1"/>
      <c r="G32" s="1"/>
      <c r="H32" s="7"/>
      <c r="I32" s="7">
        <v>27846.03</v>
      </c>
      <c r="J32" s="7">
        <v>17017.5</v>
      </c>
      <c r="K32" s="7"/>
      <c r="L32" s="7">
        <v>0</v>
      </c>
      <c r="M32" s="7"/>
      <c r="N32" s="7"/>
      <c r="O32" s="7"/>
      <c r="P32" s="7"/>
      <c r="Q32" s="7"/>
      <c r="R32" s="1"/>
    </row>
    <row r="33" spans="1:18" ht="0.9" customHeight="1">
      <c r="A33" s="1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"/>
    </row>
    <row r="34" spans="1:18" ht="12" customHeight="1">
      <c r="A34" s="1"/>
      <c r="B34" s="16"/>
      <c r="C34" s="16"/>
      <c r="D34" s="16"/>
      <c r="E34" s="1"/>
      <c r="F34" s="1"/>
      <c r="G34" s="17"/>
      <c r="H34" s="17"/>
      <c r="I34" s="13"/>
      <c r="J34" s="7"/>
      <c r="K34" s="18"/>
      <c r="L34" s="18"/>
      <c r="M34" s="18"/>
      <c r="N34" s="18"/>
      <c r="O34" s="18"/>
      <c r="P34" s="18"/>
      <c r="Q34" s="7"/>
      <c r="R34" s="1"/>
    </row>
    <row r="35" spans="1:18" ht="33" customHeight="1">
      <c r="A35" s="1"/>
      <c r="B35" s="1"/>
      <c r="C35" s="1"/>
      <c r="D35" s="1"/>
      <c r="E35" s="1"/>
      <c r="F35" s="1"/>
      <c r="G35" s="1"/>
      <c r="H35" s="7"/>
      <c r="I35" s="7"/>
      <c r="J35" s="7"/>
      <c r="K35" s="7"/>
      <c r="L35" s="7"/>
      <c r="M35" s="7"/>
      <c r="N35" s="7"/>
      <c r="O35" s="7"/>
      <c r="P35" s="7"/>
      <c r="Q35" s="7"/>
      <c r="R35" s="1"/>
    </row>
    <row r="36" spans="1:18" ht="20.100000000000001" customHeight="1">
      <c r="A36" s="1"/>
      <c r="B36" s="1"/>
      <c r="C36" s="1"/>
      <c r="D36" s="1"/>
      <c r="E36" s="1"/>
      <c r="F36" s="1"/>
      <c r="G36" s="1"/>
      <c r="H36" s="7"/>
      <c r="I36" s="7"/>
      <c r="J36" s="7"/>
      <c r="K36" s="7"/>
      <c r="L36" s="7"/>
      <c r="M36" s="7"/>
      <c r="N36" s="7"/>
      <c r="O36" s="7"/>
      <c r="P36" s="7"/>
      <c r="Q36" s="7"/>
      <c r="R36" s="1"/>
    </row>
    <row r="37" spans="1:18" ht="12" customHeight="1">
      <c r="A37" s="1"/>
      <c r="B37" s="33"/>
      <c r="C37" s="33"/>
      <c r="D37" s="33"/>
      <c r="E37" s="33"/>
      <c r="F37" s="1"/>
      <c r="G37" s="1"/>
      <c r="H37" s="7"/>
      <c r="I37" s="7"/>
      <c r="J37" s="7"/>
      <c r="K37" s="7"/>
      <c r="L37" s="18"/>
      <c r="M37" s="18"/>
      <c r="N37" s="7"/>
      <c r="O37" s="34"/>
      <c r="P37" s="34"/>
      <c r="Q37" s="34"/>
      <c r="R37" s="1"/>
    </row>
    <row r="38" spans="1:18" ht="12" customHeight="1">
      <c r="A38" s="1"/>
      <c r="B38" s="16"/>
      <c r="C38" s="16"/>
      <c r="D38" s="16"/>
      <c r="E38" s="16"/>
      <c r="F38" s="1"/>
      <c r="G38" s="1"/>
      <c r="H38" s="7"/>
      <c r="I38" s="7"/>
      <c r="J38" s="7"/>
      <c r="K38" s="7"/>
      <c r="L38" s="18"/>
      <c r="M38" s="18"/>
      <c r="N38" s="7"/>
      <c r="O38" s="34"/>
      <c r="P38" s="34"/>
      <c r="Q38" s="34"/>
      <c r="R38" s="1"/>
    </row>
    <row r="39" spans="1:18" ht="15.6">
      <c r="A39" s="1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1"/>
    </row>
    <row r="40" spans="1:18" ht="3" customHeight="1">
      <c r="A40" s="1"/>
      <c r="B40" s="1"/>
      <c r="C40" s="1"/>
      <c r="D40" s="1"/>
      <c r="E40" s="1"/>
      <c r="F40" s="1"/>
      <c r="G40" s="1"/>
      <c r="H40" s="7"/>
      <c r="I40" s="7"/>
      <c r="J40" s="7"/>
      <c r="K40" s="7"/>
      <c r="L40" s="7"/>
      <c r="M40" s="7"/>
      <c r="N40" s="7"/>
      <c r="O40" s="7"/>
      <c r="P40" s="7"/>
      <c r="Q40" s="7"/>
      <c r="R40" s="1"/>
    </row>
    <row r="41" spans="1:18" ht="20.399999999999999" customHeight="1">
      <c r="A41" s="1"/>
      <c r="B41" s="31" t="s">
        <v>0</v>
      </c>
      <c r="C41" s="31"/>
      <c r="D41" s="31" t="s">
        <v>5</v>
      </c>
      <c r="E41" s="31"/>
      <c r="F41" s="31"/>
      <c r="G41" s="31"/>
      <c r="H41" s="32" t="s">
        <v>39</v>
      </c>
      <c r="I41" s="32"/>
      <c r="J41" s="12" t="s">
        <v>37</v>
      </c>
      <c r="K41" s="32" t="s">
        <v>38</v>
      </c>
      <c r="L41" s="32"/>
      <c r="M41" s="32" t="s">
        <v>2</v>
      </c>
      <c r="N41" s="32"/>
      <c r="O41" s="32"/>
      <c r="P41" s="32" t="s">
        <v>3</v>
      </c>
      <c r="Q41" s="32"/>
      <c r="R41" s="1"/>
    </row>
    <row r="42" spans="1:18" ht="0.9" customHeight="1" thickBot="1">
      <c r="A42" s="1"/>
      <c r="B42" s="1"/>
      <c r="C42" s="1"/>
      <c r="D42" s="1"/>
      <c r="E42" s="1"/>
      <c r="F42" s="1"/>
      <c r="G42" s="1"/>
      <c r="H42" s="7"/>
      <c r="I42" s="7"/>
      <c r="J42" s="7"/>
      <c r="K42" s="7"/>
      <c r="L42" s="7"/>
      <c r="M42" s="7"/>
      <c r="N42" s="7"/>
      <c r="O42" s="7"/>
      <c r="P42" s="7"/>
      <c r="Q42" s="7"/>
      <c r="R42" s="1"/>
    </row>
    <row r="43" spans="1:18" ht="0.9" customHeight="1">
      <c r="A43" s="1"/>
      <c r="B43" s="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"/>
    </row>
    <row r="44" spans="1:18">
      <c r="A44" s="1"/>
      <c r="B44" s="28"/>
      <c r="C44" s="28"/>
      <c r="D44" s="28" t="s">
        <v>6</v>
      </c>
      <c r="E44" s="28"/>
      <c r="F44" s="28"/>
      <c r="G44" s="28"/>
      <c r="H44" s="29">
        <v>1105924.44</v>
      </c>
      <c r="I44" s="29"/>
      <c r="J44" s="8">
        <v>1555030.31</v>
      </c>
      <c r="K44" s="29">
        <v>1345547.52</v>
      </c>
      <c r="L44" s="29"/>
      <c r="M44" s="14">
        <f>K44/J44</f>
        <v>0.86528700524171775</v>
      </c>
      <c r="N44" s="14"/>
      <c r="O44" s="14"/>
      <c r="P44" s="14">
        <f>K44/H44</f>
        <v>1.2166721986901745</v>
      </c>
      <c r="Q44" s="14"/>
      <c r="R44" s="1"/>
    </row>
    <row r="45" spans="1:18">
      <c r="A45" s="1"/>
      <c r="B45" s="25" t="s">
        <v>8</v>
      </c>
      <c r="C45" s="25"/>
      <c r="D45" s="25" t="s">
        <v>9</v>
      </c>
      <c r="E45" s="25"/>
      <c r="F45" s="25"/>
      <c r="G45" s="25"/>
      <c r="H45" s="26">
        <v>1105924.44</v>
      </c>
      <c r="I45" s="26"/>
      <c r="J45" s="9">
        <v>1555030.31</v>
      </c>
      <c r="K45" s="27">
        <v>1345547.52</v>
      </c>
      <c r="L45" s="27"/>
      <c r="M45" s="14">
        <f t="shared" ref="M45:M60" si="2">K45/J45</f>
        <v>0.86528700524171775</v>
      </c>
      <c r="N45" s="14"/>
      <c r="O45" s="14"/>
      <c r="P45" s="14">
        <f t="shared" ref="P45:P60" si="3">K45/H45</f>
        <v>1.2166721986901745</v>
      </c>
      <c r="Q45" s="14"/>
      <c r="R45" s="1"/>
    </row>
    <row r="46" spans="1:18" ht="15" customHeight="1">
      <c r="A46" s="1"/>
      <c r="B46" s="21" t="s">
        <v>10</v>
      </c>
      <c r="C46" s="21"/>
      <c r="D46" s="21" t="s">
        <v>11</v>
      </c>
      <c r="E46" s="21"/>
      <c r="F46" s="21"/>
      <c r="G46" s="21"/>
      <c r="H46" s="22">
        <v>86990.52</v>
      </c>
      <c r="I46" s="22"/>
      <c r="J46" s="10">
        <v>133814</v>
      </c>
      <c r="K46" s="24">
        <v>79545.149999999994</v>
      </c>
      <c r="L46" s="24"/>
      <c r="M46" s="14">
        <f t="shared" si="2"/>
        <v>0.59444564843738323</v>
      </c>
      <c r="N46" s="14"/>
      <c r="O46" s="14"/>
      <c r="P46" s="14">
        <f t="shared" si="3"/>
        <v>0.91441170831028473</v>
      </c>
      <c r="Q46" s="14"/>
      <c r="R46" s="1"/>
    </row>
    <row r="47" spans="1:18" ht="15" customHeight="1">
      <c r="A47" s="1"/>
      <c r="B47" s="19" t="s">
        <v>12</v>
      </c>
      <c r="C47" s="19"/>
      <c r="D47" s="19" t="s">
        <v>13</v>
      </c>
      <c r="E47" s="19"/>
      <c r="F47" s="19"/>
      <c r="G47" s="19"/>
      <c r="H47" s="20">
        <v>3414.6</v>
      </c>
      <c r="I47" s="20"/>
      <c r="J47" s="11">
        <v>60314.8</v>
      </c>
      <c r="K47" s="23">
        <v>6045.15</v>
      </c>
      <c r="L47" s="23"/>
      <c r="M47" s="14">
        <f t="shared" si="2"/>
        <v>0.10022664420672868</v>
      </c>
      <c r="N47" s="14"/>
      <c r="O47" s="14"/>
      <c r="P47" s="14">
        <f t="shared" si="3"/>
        <v>1.7703830609734668</v>
      </c>
      <c r="Q47" s="14"/>
      <c r="R47" s="1"/>
    </row>
    <row r="48" spans="1:18" ht="15" customHeight="1">
      <c r="A48" s="1"/>
      <c r="B48" s="19" t="s">
        <v>14</v>
      </c>
      <c r="C48" s="19"/>
      <c r="D48" s="19" t="s">
        <v>15</v>
      </c>
      <c r="E48" s="19"/>
      <c r="F48" s="19"/>
      <c r="G48" s="19"/>
      <c r="H48" s="20">
        <v>83576.92</v>
      </c>
      <c r="I48" s="20"/>
      <c r="J48" s="11">
        <v>73500</v>
      </c>
      <c r="K48" s="20">
        <v>73500</v>
      </c>
      <c r="L48" s="20"/>
      <c r="M48" s="14">
        <f t="shared" si="2"/>
        <v>1</v>
      </c>
      <c r="N48" s="14"/>
      <c r="O48" s="14"/>
      <c r="P48" s="14">
        <f t="shared" si="3"/>
        <v>0.87942939270793896</v>
      </c>
      <c r="Q48" s="14"/>
      <c r="R48" s="1"/>
    </row>
    <row r="49" spans="1:18" ht="15" customHeight="1">
      <c r="A49" s="1"/>
      <c r="B49" s="21" t="s">
        <v>16</v>
      </c>
      <c r="C49" s="21"/>
      <c r="D49" s="21" t="s">
        <v>17</v>
      </c>
      <c r="E49" s="21"/>
      <c r="F49" s="21"/>
      <c r="G49" s="21"/>
      <c r="H49" s="22">
        <v>7039.26</v>
      </c>
      <c r="I49" s="22"/>
      <c r="J49" s="10">
        <v>23666</v>
      </c>
      <c r="K49" s="22">
        <v>6072.39</v>
      </c>
      <c r="L49" s="22"/>
      <c r="M49" s="14">
        <f t="shared" si="2"/>
        <v>0.25658708696019605</v>
      </c>
      <c r="N49" s="14"/>
      <c r="O49" s="14"/>
      <c r="P49" s="14">
        <f t="shared" si="3"/>
        <v>0.86264607359296297</v>
      </c>
      <c r="Q49" s="14"/>
      <c r="R49" s="1"/>
    </row>
    <row r="50" spans="1:18" ht="15" customHeight="1">
      <c r="A50" s="1"/>
      <c r="B50" s="19" t="s">
        <v>18</v>
      </c>
      <c r="C50" s="19"/>
      <c r="D50" s="19" t="s">
        <v>19</v>
      </c>
      <c r="E50" s="19"/>
      <c r="F50" s="19"/>
      <c r="G50" s="19"/>
      <c r="H50" s="20">
        <v>7039.26</v>
      </c>
      <c r="I50" s="20"/>
      <c r="J50" s="11">
        <v>23666</v>
      </c>
      <c r="K50" s="20">
        <v>6072.39</v>
      </c>
      <c r="L50" s="20"/>
      <c r="M50" s="14">
        <f t="shared" si="2"/>
        <v>0.25658708696019605</v>
      </c>
      <c r="N50" s="14"/>
      <c r="O50" s="14"/>
      <c r="P50" s="14">
        <f t="shared" si="3"/>
        <v>0.86264607359296297</v>
      </c>
      <c r="Q50" s="14"/>
      <c r="R50" s="1"/>
    </row>
    <row r="51" spans="1:18">
      <c r="A51" s="1"/>
      <c r="B51" s="21" t="s">
        <v>20</v>
      </c>
      <c r="C51" s="21"/>
      <c r="D51" s="21" t="s">
        <v>21</v>
      </c>
      <c r="E51" s="21"/>
      <c r="F51" s="21"/>
      <c r="G51" s="21"/>
      <c r="H51" s="22">
        <v>987914.31</v>
      </c>
      <c r="I51" s="22"/>
      <c r="J51" s="10">
        <v>1388923.37</v>
      </c>
      <c r="K51" s="22">
        <v>1259319.0900000001</v>
      </c>
      <c r="L51" s="22"/>
      <c r="M51" s="14">
        <f t="shared" si="2"/>
        <v>0.90668723502002846</v>
      </c>
      <c r="N51" s="14"/>
      <c r="O51" s="14"/>
      <c r="P51" s="14">
        <f t="shared" si="3"/>
        <v>1.2747250214444206</v>
      </c>
      <c r="Q51" s="14"/>
      <c r="R51" s="1"/>
    </row>
    <row r="52" spans="1:18">
      <c r="A52" s="1"/>
      <c r="B52" s="19" t="s">
        <v>22</v>
      </c>
      <c r="C52" s="19"/>
      <c r="D52" s="19" t="s">
        <v>23</v>
      </c>
      <c r="E52" s="19"/>
      <c r="F52" s="19"/>
      <c r="G52" s="19"/>
      <c r="H52" s="20">
        <v>939780.96</v>
      </c>
      <c r="I52" s="20"/>
      <c r="J52" s="11">
        <v>1310793.49</v>
      </c>
      <c r="K52" s="20">
        <v>1222655.25</v>
      </c>
      <c r="L52" s="20"/>
      <c r="M52" s="14">
        <f t="shared" si="2"/>
        <v>0.93275962943636526</v>
      </c>
      <c r="N52" s="14"/>
      <c r="O52" s="14"/>
      <c r="P52" s="14">
        <f t="shared" si="3"/>
        <v>1.3010002352037437</v>
      </c>
      <c r="Q52" s="14"/>
      <c r="R52" s="1"/>
    </row>
    <row r="53" spans="1:18" ht="15" customHeight="1">
      <c r="A53" s="1"/>
      <c r="B53" s="19" t="s">
        <v>24</v>
      </c>
      <c r="C53" s="19"/>
      <c r="D53" s="19" t="s">
        <v>25</v>
      </c>
      <c r="E53" s="19"/>
      <c r="F53" s="19"/>
      <c r="G53" s="19"/>
      <c r="H53" s="20">
        <v>0</v>
      </c>
      <c r="I53" s="20"/>
      <c r="J53" s="11">
        <v>1725</v>
      </c>
      <c r="K53" s="20">
        <v>140</v>
      </c>
      <c r="L53" s="20"/>
      <c r="M53" s="14">
        <f t="shared" si="2"/>
        <v>8.1159420289855067E-2</v>
      </c>
      <c r="N53" s="14"/>
      <c r="O53" s="14"/>
      <c r="P53" s="14" t="e">
        <f t="shared" si="3"/>
        <v>#DIV/0!</v>
      </c>
      <c r="Q53" s="14"/>
      <c r="R53" s="1"/>
    </row>
    <row r="54" spans="1:18" ht="15" customHeight="1">
      <c r="A54" s="1"/>
      <c r="B54" s="19" t="s">
        <v>26</v>
      </c>
      <c r="C54" s="19"/>
      <c r="D54" s="19" t="s">
        <v>27</v>
      </c>
      <c r="E54" s="19"/>
      <c r="F54" s="19"/>
      <c r="G54" s="19"/>
      <c r="H54" s="20">
        <v>3381.56</v>
      </c>
      <c r="I54" s="20"/>
      <c r="J54" s="11">
        <v>28895</v>
      </c>
      <c r="K54" s="20">
        <v>4849.34</v>
      </c>
      <c r="L54" s="20"/>
      <c r="M54" s="14">
        <f t="shared" si="2"/>
        <v>0.16782626752033225</v>
      </c>
      <c r="N54" s="14"/>
      <c r="O54" s="14"/>
      <c r="P54" s="14">
        <f t="shared" si="3"/>
        <v>1.4340541052058813</v>
      </c>
      <c r="Q54" s="14"/>
      <c r="R54" s="1"/>
    </row>
    <row r="55" spans="1:18" ht="15" customHeight="1">
      <c r="A55" s="1"/>
      <c r="B55" s="19" t="s">
        <v>35</v>
      </c>
      <c r="C55" s="19"/>
      <c r="D55" s="19" t="s">
        <v>36</v>
      </c>
      <c r="E55" s="19"/>
      <c r="F55" s="19"/>
      <c r="G55" s="19"/>
      <c r="H55" s="20">
        <v>0</v>
      </c>
      <c r="I55" s="20"/>
      <c r="J55" s="11">
        <v>0</v>
      </c>
      <c r="K55" s="20">
        <v>0</v>
      </c>
      <c r="L55" s="20"/>
      <c r="M55" s="14" t="e">
        <f t="shared" si="2"/>
        <v>#DIV/0!</v>
      </c>
      <c r="N55" s="14"/>
      <c r="O55" s="14"/>
      <c r="P55" s="14" t="e">
        <f t="shared" si="3"/>
        <v>#DIV/0!</v>
      </c>
      <c r="Q55" s="14"/>
      <c r="R55" s="1"/>
    </row>
    <row r="56" spans="1:18" ht="15" customHeight="1">
      <c r="A56" s="1"/>
      <c r="B56" s="19" t="s">
        <v>28</v>
      </c>
      <c r="C56" s="19"/>
      <c r="D56" s="19" t="s">
        <v>29</v>
      </c>
      <c r="E56" s="19"/>
      <c r="F56" s="19"/>
      <c r="G56" s="19"/>
      <c r="H56" s="20">
        <v>44695.58</v>
      </c>
      <c r="I56" s="20"/>
      <c r="J56" s="11">
        <v>47348.12</v>
      </c>
      <c r="K56" s="20">
        <v>31674.5</v>
      </c>
      <c r="L56" s="20"/>
      <c r="M56" s="14">
        <f t="shared" si="2"/>
        <v>0.66897059481981536</v>
      </c>
      <c r="N56" s="14"/>
      <c r="O56" s="14"/>
      <c r="P56" s="14">
        <f t="shared" si="3"/>
        <v>0.7086718641977573</v>
      </c>
      <c r="Q56" s="14"/>
      <c r="R56" s="1"/>
    </row>
    <row r="57" spans="1:18" ht="15" customHeight="1">
      <c r="A57" s="1"/>
      <c r="B57" s="19" t="s">
        <v>30</v>
      </c>
      <c r="C57" s="19"/>
      <c r="D57" s="19" t="s">
        <v>31</v>
      </c>
      <c r="E57" s="19"/>
      <c r="F57" s="19"/>
      <c r="G57" s="19"/>
      <c r="H57" s="20">
        <v>56.21</v>
      </c>
      <c r="I57" s="20"/>
      <c r="J57" s="11">
        <v>161.76</v>
      </c>
      <c r="K57" s="20">
        <v>0</v>
      </c>
      <c r="L57" s="20"/>
      <c r="M57" s="14">
        <f t="shared" si="2"/>
        <v>0</v>
      </c>
      <c r="N57" s="14"/>
      <c r="O57" s="14"/>
      <c r="P57" s="14">
        <f t="shared" si="3"/>
        <v>0</v>
      </c>
      <c r="Q57" s="14"/>
      <c r="R57" s="1"/>
    </row>
    <row r="58" spans="1:18" ht="15" customHeight="1">
      <c r="A58" s="1"/>
      <c r="B58" s="21" t="s">
        <v>32</v>
      </c>
      <c r="C58" s="21"/>
      <c r="D58" s="21" t="s">
        <v>33</v>
      </c>
      <c r="E58" s="21"/>
      <c r="F58" s="21"/>
      <c r="G58" s="21"/>
      <c r="H58" s="22">
        <v>1634.04</v>
      </c>
      <c r="I58" s="22"/>
      <c r="J58" s="10">
        <v>8626.44</v>
      </c>
      <c r="K58" s="22">
        <v>610.89</v>
      </c>
      <c r="L58" s="22"/>
      <c r="M58" s="14">
        <f t="shared" si="2"/>
        <v>7.0816002893429958E-2</v>
      </c>
      <c r="N58" s="14"/>
      <c r="O58" s="14"/>
      <c r="P58" s="14">
        <f t="shared" si="3"/>
        <v>0.3738525372695895</v>
      </c>
      <c r="Q58" s="14"/>
      <c r="R58" s="1"/>
    </row>
    <row r="59" spans="1:18" ht="15" customHeight="1">
      <c r="A59" s="1"/>
      <c r="B59" s="19" t="s">
        <v>34</v>
      </c>
      <c r="C59" s="19"/>
      <c r="D59" s="19" t="s">
        <v>33</v>
      </c>
      <c r="E59" s="19"/>
      <c r="F59" s="19"/>
      <c r="G59" s="19"/>
      <c r="H59" s="20">
        <v>1634.04</v>
      </c>
      <c r="I59" s="20"/>
      <c r="J59" s="11">
        <v>5626.44</v>
      </c>
      <c r="K59" s="20">
        <v>610.89</v>
      </c>
      <c r="L59" s="20"/>
      <c r="M59" s="14">
        <f t="shared" si="2"/>
        <v>0.10857487149956278</v>
      </c>
      <c r="N59" s="14"/>
      <c r="O59" s="14"/>
      <c r="P59" s="14">
        <f t="shared" si="3"/>
        <v>0.3738525372695895</v>
      </c>
      <c r="Q59" s="14"/>
      <c r="R59" s="1"/>
    </row>
    <row r="60" spans="1:18" s="3" customFormat="1" ht="15" customHeight="1">
      <c r="A60" s="1"/>
      <c r="B60" s="4"/>
      <c r="C60" s="4" t="s">
        <v>40</v>
      </c>
      <c r="D60" s="4"/>
      <c r="E60" s="4" t="s">
        <v>41</v>
      </c>
      <c r="F60" s="4"/>
      <c r="G60" s="4"/>
      <c r="H60" s="20">
        <v>0</v>
      </c>
      <c r="I60" s="20"/>
      <c r="J60" s="11">
        <v>3000</v>
      </c>
      <c r="K60" s="11"/>
      <c r="L60" s="11">
        <v>0</v>
      </c>
      <c r="M60" s="14">
        <f t="shared" si="2"/>
        <v>0</v>
      </c>
      <c r="N60" s="14"/>
      <c r="O60" s="14"/>
      <c r="P60" s="14" t="e">
        <f t="shared" si="3"/>
        <v>#DIV/0!</v>
      </c>
      <c r="Q60" s="14"/>
      <c r="R60" s="1"/>
    </row>
    <row r="61" spans="1:18" ht="15" thickBot="1">
      <c r="A61" s="1"/>
      <c r="B61" s="1"/>
      <c r="C61" s="1"/>
      <c r="D61" s="1"/>
      <c r="E61" s="1"/>
      <c r="F61" s="1"/>
      <c r="G61" s="1"/>
      <c r="H61" s="7"/>
      <c r="I61" s="7"/>
      <c r="J61" s="7"/>
      <c r="K61" s="7"/>
      <c r="L61" s="7"/>
      <c r="M61" s="7"/>
      <c r="N61" s="7"/>
      <c r="O61" s="7"/>
      <c r="P61" s="7"/>
      <c r="Q61" s="7"/>
      <c r="R61" s="1"/>
    </row>
    <row r="62" spans="1:18" ht="0.9" customHeight="1">
      <c r="A62" s="1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"/>
    </row>
    <row r="63" spans="1:18" ht="12" customHeight="1">
      <c r="A63" s="1"/>
      <c r="B63" s="16"/>
      <c r="C63" s="16"/>
      <c r="D63" s="16"/>
      <c r="E63" s="1"/>
      <c r="F63" s="1"/>
      <c r="G63" s="17"/>
      <c r="H63" s="17"/>
      <c r="I63" s="13"/>
      <c r="J63" s="7"/>
      <c r="K63" s="18"/>
      <c r="L63" s="18"/>
      <c r="M63" s="18"/>
      <c r="N63" s="18"/>
      <c r="O63" s="18"/>
      <c r="P63" s="18"/>
      <c r="Q63" s="7"/>
      <c r="R63" s="1"/>
    </row>
    <row r="64" spans="1:18" ht="33" customHeight="1">
      <c r="A64" s="1"/>
      <c r="B64" s="1"/>
      <c r="C64" s="1"/>
      <c r="D64" s="1"/>
      <c r="E64" s="1"/>
      <c r="F64" s="1"/>
      <c r="G64" s="1"/>
      <c r="H64" s="7"/>
      <c r="I64" s="7"/>
      <c r="J64" s="7"/>
      <c r="K64" s="7"/>
      <c r="L64" s="7"/>
      <c r="M64" s="7"/>
      <c r="N64" s="7"/>
      <c r="O64" s="7"/>
      <c r="P64" s="7"/>
      <c r="Q64" s="7"/>
      <c r="R64" s="1"/>
    </row>
  </sheetData>
  <mergeCells count="231">
    <mergeCell ref="B2:E2"/>
    <mergeCell ref="L2:M2"/>
    <mergeCell ref="O2:Q2"/>
    <mergeCell ref="B3:E3"/>
    <mergeCell ref="L3:M3"/>
    <mergeCell ref="O3:Q3"/>
    <mergeCell ref="A4:R4"/>
    <mergeCell ref="B5:E5"/>
    <mergeCell ref="B8:Q8"/>
    <mergeCell ref="B9:Q9"/>
    <mergeCell ref="B11:C12"/>
    <mergeCell ref="D11:G11"/>
    <mergeCell ref="H11:I12"/>
    <mergeCell ref="J11:J12"/>
    <mergeCell ref="P16:Q16"/>
    <mergeCell ref="B17:C17"/>
    <mergeCell ref="D17:G17"/>
    <mergeCell ref="H17:I17"/>
    <mergeCell ref="K17:L17"/>
    <mergeCell ref="M17:O17"/>
    <mergeCell ref="P17:Q17"/>
    <mergeCell ref="K11:L12"/>
    <mergeCell ref="M11:O12"/>
    <mergeCell ref="P11:Q12"/>
    <mergeCell ref="C14:Q14"/>
    <mergeCell ref="B16:C16"/>
    <mergeCell ref="D16:G16"/>
    <mergeCell ref="H16:I16"/>
    <mergeCell ref="K16:L16"/>
    <mergeCell ref="M16:O16"/>
    <mergeCell ref="P18:Q18"/>
    <mergeCell ref="B19:C19"/>
    <mergeCell ref="D19:G19"/>
    <mergeCell ref="H19:I19"/>
    <mergeCell ref="K19:L19"/>
    <mergeCell ref="M19:O19"/>
    <mergeCell ref="P19:Q19"/>
    <mergeCell ref="B18:C18"/>
    <mergeCell ref="D18:G18"/>
    <mergeCell ref="H18:I18"/>
    <mergeCell ref="K18:L18"/>
    <mergeCell ref="M18:O18"/>
    <mergeCell ref="P20:Q20"/>
    <mergeCell ref="B21:C21"/>
    <mergeCell ref="D21:G21"/>
    <mergeCell ref="H21:I21"/>
    <mergeCell ref="K21:L21"/>
    <mergeCell ref="M21:O21"/>
    <mergeCell ref="P21:Q21"/>
    <mergeCell ref="B20:C20"/>
    <mergeCell ref="D20:G20"/>
    <mergeCell ref="H20:I20"/>
    <mergeCell ref="K20:L20"/>
    <mergeCell ref="M20:O20"/>
    <mergeCell ref="P22:Q22"/>
    <mergeCell ref="B23:C23"/>
    <mergeCell ref="D23:G23"/>
    <mergeCell ref="H23:I23"/>
    <mergeCell ref="K23:L23"/>
    <mergeCell ref="M23:O23"/>
    <mergeCell ref="P23:Q23"/>
    <mergeCell ref="B22:C22"/>
    <mergeCell ref="D22:G22"/>
    <mergeCell ref="H22:I22"/>
    <mergeCell ref="K22:L22"/>
    <mergeCell ref="M22:O22"/>
    <mergeCell ref="P24:Q24"/>
    <mergeCell ref="B25:C25"/>
    <mergeCell ref="D25:G25"/>
    <mergeCell ref="H25:I25"/>
    <mergeCell ref="K25:L25"/>
    <mergeCell ref="M25:O25"/>
    <mergeCell ref="P25:Q25"/>
    <mergeCell ref="B24:C24"/>
    <mergeCell ref="D24:G24"/>
    <mergeCell ref="H24:I24"/>
    <mergeCell ref="K24:L24"/>
    <mergeCell ref="M24:O24"/>
    <mergeCell ref="P26:Q26"/>
    <mergeCell ref="B27:C27"/>
    <mergeCell ref="D27:G27"/>
    <mergeCell ref="H27:I27"/>
    <mergeCell ref="K27:L27"/>
    <mergeCell ref="M27:O27"/>
    <mergeCell ref="P27:Q27"/>
    <mergeCell ref="B26:C26"/>
    <mergeCell ref="D26:G26"/>
    <mergeCell ref="H26:I26"/>
    <mergeCell ref="K26:L26"/>
    <mergeCell ref="M26:O26"/>
    <mergeCell ref="P28:Q28"/>
    <mergeCell ref="B29:C29"/>
    <mergeCell ref="D29:G29"/>
    <mergeCell ref="H29:I29"/>
    <mergeCell ref="K29:L29"/>
    <mergeCell ref="M29:O29"/>
    <mergeCell ref="P29:Q29"/>
    <mergeCell ref="B28:C28"/>
    <mergeCell ref="D28:G28"/>
    <mergeCell ref="H28:I28"/>
    <mergeCell ref="K28:L28"/>
    <mergeCell ref="M28:O28"/>
    <mergeCell ref="B37:E37"/>
    <mergeCell ref="L37:M37"/>
    <mergeCell ref="O37:Q37"/>
    <mergeCell ref="B38:E38"/>
    <mergeCell ref="L38:M38"/>
    <mergeCell ref="O38:Q38"/>
    <mergeCell ref="P30:Q30"/>
    <mergeCell ref="B33:Q33"/>
    <mergeCell ref="B34:D34"/>
    <mergeCell ref="G34:H34"/>
    <mergeCell ref="K34:P34"/>
    <mergeCell ref="B30:C30"/>
    <mergeCell ref="D30:G30"/>
    <mergeCell ref="H30:I30"/>
    <mergeCell ref="K30:L30"/>
    <mergeCell ref="M30:O30"/>
    <mergeCell ref="M31:O31"/>
    <mergeCell ref="P31:Q31"/>
    <mergeCell ref="C43:Q43"/>
    <mergeCell ref="B44:C44"/>
    <mergeCell ref="D44:G44"/>
    <mergeCell ref="H44:I44"/>
    <mergeCell ref="K44:L44"/>
    <mergeCell ref="M44:O44"/>
    <mergeCell ref="P44:Q44"/>
    <mergeCell ref="B39:Q39"/>
    <mergeCell ref="B41:C41"/>
    <mergeCell ref="D41:G41"/>
    <mergeCell ref="H41:I41"/>
    <mergeCell ref="K41:L41"/>
    <mergeCell ref="M41:O41"/>
    <mergeCell ref="P41:Q41"/>
    <mergeCell ref="P45:Q45"/>
    <mergeCell ref="B46:C46"/>
    <mergeCell ref="D46:G46"/>
    <mergeCell ref="H46:I46"/>
    <mergeCell ref="K46:L46"/>
    <mergeCell ref="M46:O46"/>
    <mergeCell ref="P46:Q46"/>
    <mergeCell ref="B45:C45"/>
    <mergeCell ref="D45:G45"/>
    <mergeCell ref="H45:I45"/>
    <mergeCell ref="K45:L45"/>
    <mergeCell ref="M45:O45"/>
    <mergeCell ref="P47:Q47"/>
    <mergeCell ref="B48:C48"/>
    <mergeCell ref="D48:G48"/>
    <mergeCell ref="H48:I48"/>
    <mergeCell ref="K48:L48"/>
    <mergeCell ref="M48:O48"/>
    <mergeCell ref="P48:Q48"/>
    <mergeCell ref="B47:C47"/>
    <mergeCell ref="D47:G47"/>
    <mergeCell ref="H47:I47"/>
    <mergeCell ref="K47:L47"/>
    <mergeCell ref="M47:O47"/>
    <mergeCell ref="P49:Q49"/>
    <mergeCell ref="B50:C50"/>
    <mergeCell ref="D50:G50"/>
    <mergeCell ref="H50:I50"/>
    <mergeCell ref="K50:L50"/>
    <mergeCell ref="M50:O50"/>
    <mergeCell ref="P50:Q50"/>
    <mergeCell ref="B49:C49"/>
    <mergeCell ref="D49:G49"/>
    <mergeCell ref="H49:I49"/>
    <mergeCell ref="K49:L49"/>
    <mergeCell ref="M49:O49"/>
    <mergeCell ref="P51:Q51"/>
    <mergeCell ref="B52:C52"/>
    <mergeCell ref="D52:G52"/>
    <mergeCell ref="H52:I52"/>
    <mergeCell ref="K52:L52"/>
    <mergeCell ref="M52:O52"/>
    <mergeCell ref="P52:Q52"/>
    <mergeCell ref="B51:C51"/>
    <mergeCell ref="D51:G51"/>
    <mergeCell ref="H51:I51"/>
    <mergeCell ref="K51:L51"/>
    <mergeCell ref="M51:O51"/>
    <mergeCell ref="P53:Q53"/>
    <mergeCell ref="B54:C54"/>
    <mergeCell ref="D54:G54"/>
    <mergeCell ref="H54:I54"/>
    <mergeCell ref="K54:L54"/>
    <mergeCell ref="M54:O54"/>
    <mergeCell ref="P54:Q54"/>
    <mergeCell ref="B53:C53"/>
    <mergeCell ref="D53:G53"/>
    <mergeCell ref="H53:I53"/>
    <mergeCell ref="K53:L53"/>
    <mergeCell ref="M53:O53"/>
    <mergeCell ref="P55:Q55"/>
    <mergeCell ref="B56:C56"/>
    <mergeCell ref="D56:G56"/>
    <mergeCell ref="H56:I56"/>
    <mergeCell ref="K56:L56"/>
    <mergeCell ref="M56:O56"/>
    <mergeCell ref="P56:Q56"/>
    <mergeCell ref="B55:C55"/>
    <mergeCell ref="D55:G55"/>
    <mergeCell ref="H55:I55"/>
    <mergeCell ref="K55:L55"/>
    <mergeCell ref="M55:O55"/>
    <mergeCell ref="P57:Q57"/>
    <mergeCell ref="B58:C58"/>
    <mergeCell ref="D58:G58"/>
    <mergeCell ref="H58:I58"/>
    <mergeCell ref="K58:L58"/>
    <mergeCell ref="M58:O58"/>
    <mergeCell ref="P58:Q58"/>
    <mergeCell ref="B57:C57"/>
    <mergeCell ref="D57:G57"/>
    <mergeCell ref="H57:I57"/>
    <mergeCell ref="K57:L57"/>
    <mergeCell ref="M57:O57"/>
    <mergeCell ref="P59:Q59"/>
    <mergeCell ref="B62:Q62"/>
    <mergeCell ref="B63:D63"/>
    <mergeCell ref="G63:H63"/>
    <mergeCell ref="K63:P63"/>
    <mergeCell ref="B59:C59"/>
    <mergeCell ref="D59:G59"/>
    <mergeCell ref="H59:I59"/>
    <mergeCell ref="K59:L59"/>
    <mergeCell ref="M59:O59"/>
    <mergeCell ref="M60:O60"/>
    <mergeCell ref="P60:Q60"/>
    <mergeCell ref="H60:I60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3. RASHODI PO IZVORIMA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Lozić</dc:creator>
  <cp:lastModifiedBy>SILVIJA</cp:lastModifiedBy>
  <cp:lastPrinted>2025-03-24T12:32:19Z</cp:lastPrinted>
  <dcterms:created xsi:type="dcterms:W3CDTF">2023-08-24T10:17:12Z</dcterms:created>
  <dcterms:modified xsi:type="dcterms:W3CDTF">2025-03-27T09:05:05Z</dcterms:modified>
</cp:coreProperties>
</file>